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neera\Downloads\"/>
    </mc:Choice>
  </mc:AlternateContent>
  <xr:revisionPtr revIDLastSave="0" documentId="13_ncr:1_{2B41F524-2775-4C6E-BE72-FF10D80D34C0}" xr6:coauthVersionLast="45" xr6:coauthVersionMax="45" xr10:uidLastSave="{00000000-0000-0000-0000-000000000000}"/>
  <bookViews>
    <workbookView xWindow="-103" yWindow="-103" windowWidth="22680" windowHeight="15840" xr2:uid="{00000000-000D-0000-FFFF-FFFF00000000}"/>
  </bookViews>
  <sheets>
    <sheet name="Results" sheetId="6" r:id="rId1"/>
    <sheet name="Column Definitions" sheetId="5" r:id="rId2"/>
    <sheet name="Diversity Category Definitions" sheetId="2" r:id="rId3"/>
  </sheets>
  <definedNames>
    <definedName name="_xlnm._FilterDatabase" localSheetId="0" hidden="1">Results!$A$1:$CY$16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T16" i="6" l="1"/>
  <c r="AT8" i="6"/>
  <c r="AT6" i="6"/>
  <c r="AT14" i="6"/>
  <c r="AT10" i="6"/>
  <c r="AT9" i="6"/>
  <c r="AT12" i="6"/>
  <c r="AT4" i="6"/>
  <c r="AT5" i="6"/>
  <c r="AT3" i="6"/>
  <c r="AT11" i="6"/>
  <c r="AT13" i="6"/>
  <c r="AT2" i="6"/>
  <c r="AT7" i="6"/>
</calcChain>
</file>

<file path=xl/sharedStrings.xml><?xml version="1.0" encoding="utf-8"?>
<sst xmlns="http://schemas.openxmlformats.org/spreadsheetml/2006/main" count="1015" uniqueCount="634">
  <si>
    <t>Data File Classification Definitions</t>
  </si>
  <si>
    <t>COLUMN NAME</t>
  </si>
  <si>
    <t>DESCRIPTION</t>
  </si>
  <si>
    <t>POSSIBLE VALUES</t>
  </si>
  <si>
    <t>SIOID</t>
  </si>
  <si>
    <t>A unique ID assigned by supplier.io</t>
  </si>
  <si>
    <t>9-digit number</t>
  </si>
  <si>
    <t>Business Name</t>
  </si>
  <si>
    <t>DBA</t>
  </si>
  <si>
    <t>Street Address1</t>
  </si>
  <si>
    <t>Street Address2</t>
  </si>
  <si>
    <t>City</t>
  </si>
  <si>
    <t>State</t>
  </si>
  <si>
    <t>Zip Code</t>
  </si>
  <si>
    <t>Country</t>
  </si>
  <si>
    <t>Phone Number</t>
  </si>
  <si>
    <t>Fax Number</t>
  </si>
  <si>
    <t>Web Address</t>
  </si>
  <si>
    <t>Legal Structure</t>
  </si>
  <si>
    <t>• CORPORATION</t>
  </si>
  <si>
    <t>• SUB CHAPTER SCORP</t>
  </si>
  <si>
    <t>• INDIVIDUAL</t>
  </si>
  <si>
    <t>• LIMITED LIABILITY</t>
  </si>
  <si>
    <t>• PARTNERSHIP</t>
  </si>
  <si>
    <t>• JOINT</t>
  </si>
  <si>
    <t>• SOLE PROPRIETOR</t>
  </si>
  <si>
    <t>• NON PROFIT</t>
  </si>
  <si>
    <t>Year Established</t>
  </si>
  <si>
    <t>Employees</t>
  </si>
  <si>
    <t>Sales</t>
  </si>
  <si>
    <t>Ethnicity</t>
  </si>
  <si>
    <t>• AFRICAN AMERICAN</t>
  </si>
  <si>
    <t>• ASIAN AMERICAN</t>
  </si>
  <si>
    <t>• ASIAN PACIFIC AMERICAN</t>
  </si>
  <si>
    <t>• ASIAN SUBCONTINENT AMERICAN</t>
  </si>
  <si>
    <t>• HISPANIC AMERICAN</t>
  </si>
  <si>
    <t>• NATIVE AMERICAN</t>
  </si>
  <si>
    <t>Diverse</t>
  </si>
  <si>
    <t xml:space="preserve">Indicates if the business has a diversity category other than a Small business. </t>
  </si>
  <si>
    <t>Y/Blank</t>
  </si>
  <si>
    <t>MBE</t>
  </si>
  <si>
    <t>Indicates if the business has a Minority Owned Business Enterprise Certification.</t>
  </si>
  <si>
    <t>WBE</t>
  </si>
  <si>
    <t>Indicates if the business has a Woman Owned Business Enterprise Certification.</t>
  </si>
  <si>
    <t>MWBE</t>
  </si>
  <si>
    <t>Indicates if the business has a Minority Woman Owned Business Enterprise Certification. MWBE is not a separate Certification or Diversity Category. This column allows the client to easily identify all records which are both MBE and WBE (i.e. owned and operated by Minority Women).</t>
  </si>
  <si>
    <t>DBE</t>
  </si>
  <si>
    <t>Indicates if the business has a Disadvantaged Business Enterprise Certification.</t>
  </si>
  <si>
    <t>SDB</t>
  </si>
  <si>
    <t>Indicates if the business has self-certified as a Small Disadvantaged Business.</t>
  </si>
  <si>
    <t>8(A)</t>
  </si>
  <si>
    <t>Indicates if the business has an SBA 8a Certification.</t>
  </si>
  <si>
    <t>HUBZONE</t>
  </si>
  <si>
    <t>Indicates if the business has a HubZone Certification.</t>
  </si>
  <si>
    <t>SDVET</t>
  </si>
  <si>
    <t xml:space="preserve">Indicates if the business has a Service Disabled Veteran Business Enterprise Certification.  </t>
  </si>
  <si>
    <t>VET</t>
  </si>
  <si>
    <t>Indicates if the business has a Veteran Owned Business Enterprise Certification.</t>
  </si>
  <si>
    <t>HBCU</t>
  </si>
  <si>
    <t xml:space="preserve">Indicates if the business has a Historically Black College and University Enterprise Certification. </t>
  </si>
  <si>
    <t>LGBT</t>
  </si>
  <si>
    <t>Indicates if the business has a Lesbian, Gay, Bisexual, Transgender Owned Business Enterprise Certification.</t>
  </si>
  <si>
    <t>Ability One</t>
  </si>
  <si>
    <t>Indicates if the business is part of the Ability One Program.</t>
  </si>
  <si>
    <t>Alaskan Native</t>
  </si>
  <si>
    <t>Indicates if the business is an Alaskan Native Corporation.</t>
  </si>
  <si>
    <t>Disabled</t>
  </si>
  <si>
    <t>Indicates if the business has a Disabled Owned Business Enterprise Certification.</t>
  </si>
  <si>
    <t>WOSB</t>
  </si>
  <si>
    <t xml:space="preserve">Indicates if the business has a Women Owned Small Business Certification.  </t>
  </si>
  <si>
    <t>EDWOSB</t>
  </si>
  <si>
    <t>Indicates if the business has an Economically Disadvantaged Women Owned Small Business Certification.</t>
  </si>
  <si>
    <t>SMALL</t>
  </si>
  <si>
    <t>Indicates if the business has a Small Business Enterprise  Certification.</t>
  </si>
  <si>
    <t>NMSDC Certified</t>
  </si>
  <si>
    <t>Indicates whether the business has a certification from National Minority Supplier Development Council</t>
  </si>
  <si>
    <t>WBENC Certified</t>
  </si>
  <si>
    <t>Indicates whether the business has a certification from Womens Business Enterprise National Council</t>
  </si>
  <si>
    <t>SAM Listed</t>
  </si>
  <si>
    <t xml:space="preserve">Indicates whether the business is listed on SAM (System For Award Management) Registry </t>
  </si>
  <si>
    <t>SAM Profile Expiration Date</t>
  </si>
  <si>
    <t>Expiration Date for SAM registration</t>
  </si>
  <si>
    <t>Certification Source (1-10)</t>
  </si>
  <si>
    <t>The data source for the Diversity/Small Business category</t>
  </si>
  <si>
    <t>Category (1-10)</t>
  </si>
  <si>
    <t>The Diversity/Small Business Category for the Certification</t>
  </si>
  <si>
    <t>• MINORITY OWNED BUSINESS ENTERPRISE (MBE)</t>
  </si>
  <si>
    <t>• WOMAN OWNED BUSINESS ENTERPRISE (WBE)</t>
  </si>
  <si>
    <t>• MINORITY/WOMAN OWNED BUSINESS ENTERPRISE (MWBE)</t>
  </si>
  <si>
    <t>• SMALL DISADVANTAGED BUSINESS (SDB)</t>
  </si>
  <si>
    <t>• DISADVANTAGED BUSINESS ENTERPRISE (DBE)</t>
  </si>
  <si>
    <t>• SBA 8(A) PROGRAM (8(A))</t>
  </si>
  <si>
    <t>• HISTORICALLY UNDERUTILIZED BUSINESS (HUBZONE)</t>
  </si>
  <si>
    <t>• SERVICE DISABLED VETERAN OWNED BUSINESS ENTERPRISE (DVBE)</t>
  </si>
  <si>
    <t>• VETERAN OWNED BUSINESS ENTERPRISE (VBE)</t>
  </si>
  <si>
    <t>• DISABLED BUSINESS ENTERPRISE (DISABLED)</t>
  </si>
  <si>
    <t>• SMALL BUSINESS ENTERPRISE (SBE)</t>
  </si>
  <si>
    <t>• LESBIAN, GAY, BISEXUAL, TRANSGENDER (GLBT)</t>
  </si>
  <si>
    <t>• HISTORICALLY BLACK COLLEGES AND UNIVERSITIES (HBCU)</t>
  </si>
  <si>
    <t>• ABILITYONE</t>
  </si>
  <si>
    <t>• ALASKAN NATIVE CORPORATION OWNED FIRM</t>
  </si>
  <si>
    <t>• SELF-CERTIFIED SMALL DISADVANTAGED BUSINESS (SC-SDB)</t>
  </si>
  <si>
    <t>• ENCOURAGING DIVERSITY GROWTH AND EQUITY PROGRAM (EDGE)</t>
  </si>
  <si>
    <t>• WOMAN OWNED SMALL BUSINESS (WOSB)</t>
  </si>
  <si>
    <t>• ECONOMICALLY DISADVANTAGED WOMAN OWNED SMALL BUSINESS (ED-WOSB)</t>
  </si>
  <si>
    <t>Certification Expiration Date (1-10)</t>
  </si>
  <si>
    <t>Expiration date for a Certification (if applicable and available)</t>
  </si>
  <si>
    <t>Certification Number (1-10)</t>
  </si>
  <si>
    <t>Certificate number for a Certification (if applicable and available)</t>
  </si>
  <si>
    <t>SIC Code (1-5)</t>
  </si>
  <si>
    <t>4 Digit SIC Codes</t>
  </si>
  <si>
    <t>NAICS Code (1-10)</t>
  </si>
  <si>
    <t>6 Digit NAICS Codes</t>
  </si>
  <si>
    <t>Diversity Classification Definitions</t>
  </si>
  <si>
    <t>Minority-Owned Business Enterprise (MBE)</t>
  </si>
  <si>
    <t>A business that is at least 51% owned by, and whose management and daily business operations are controlled by, one or more members of a socially and economically disadvantaged minority group, namely U.S. citizens who are African Americans (Black), Hispanic Americans, Native Americans, and Asian Americans.</t>
  </si>
  <si>
    <t>Woman-Owned Business Enterprise (WBE)</t>
  </si>
  <si>
    <t>A business that is at least 51% owned by, and whose management and daily business operations are controlled by one or more women who are US citizens.</t>
  </si>
  <si>
    <t>Veteran-Owned Business Enterprise (VET)</t>
  </si>
  <si>
    <t>A business that is a least 51% owned by one or more veterans, who control and operate the business. The term “veteran” means a person who served in the active military, naval, or air service, and who was discharged or released there from under conditions other than dishonorable.</t>
  </si>
  <si>
    <t>Service Disabled Veteran Business Enterprise (SDVET)</t>
  </si>
  <si>
    <t>A busines that is at least 51% owned and operated by a service disabled veterans and conducts daily business management and control. A service disabled veteran is recognized as a veteran of the U.S. military, naval, or air service, with a service-connected disability.</t>
  </si>
  <si>
    <t>Disadvantaged Business Enterprise (DBE)</t>
  </si>
  <si>
    <t>A business that is usually certified by a federal, state or local government agency as having met all of the government standards that award eligibility, but may include women, minority, disabled and other disadvantaged by as a result of economic disadvantages with respect to education, employment, residence or business location or social disadvantage and lack of business training</t>
  </si>
  <si>
    <t>Dept. of Transportation's DBE Website</t>
  </si>
  <si>
    <t>Small Disadvantaged Business (SDB)</t>
  </si>
  <si>
    <t>To qualify, business must be a small business as defined by the Small Business Administration Size Standards and be 51% owned and controlled by one or more Socially &amp; Economically Disadvantaged Individuals who are U.S. Citizens.</t>
  </si>
  <si>
    <t>SBA SDB Website</t>
  </si>
  <si>
    <t>Disabled Owned Business (DISABLED)</t>
  </si>
  <si>
    <t>A business that is a least 51% owned by one or more disabled persons who control and operate the business. Control in this context means exercising the power to make policy decisions and operate means to be actively involved in the day-to-day management of the business.</t>
  </si>
  <si>
    <t>Disability:IN's Website</t>
  </si>
  <si>
    <t>8(a)</t>
  </si>
  <si>
    <t>The 8(a) designation is given to small companies owned by socially and economically disadvantaged persons, so that they may bid and obtain federal government contracts and other assistance to develop their business. The business owner must be eligible under the same rules and guidelines set down by the federal government.</t>
  </si>
  <si>
    <t>SBA 8(a) Website</t>
  </si>
  <si>
    <t>Historically Black Colleges/Universities &amp; Minority Institutions (HBCU/MI)</t>
  </si>
  <si>
    <t>Any historically black college or university that was established prior to 1964, whose principal mission was, and is, the education of Black Americans, and that is accredited by a nationally recognized accrediting agency or association.</t>
  </si>
  <si>
    <t>Small Business</t>
  </si>
  <si>
    <t>A US Small business is one that is organized for profit, with a place of business located in the United States. It must operate primarily within the United States or make a significant contribution to the U.S. economy through payment of taxes or use of American products, materials or labor. Together with its affiliates, it must meet the numerical size standards as defined in the Small Business Size Regulations.</t>
  </si>
  <si>
    <t>Small Business Administration's Website</t>
  </si>
  <si>
    <t>HUB Zone</t>
  </si>
  <si>
    <t>A business that is operating in a certified historically under-utilized business zone. There are 7,000 qualified census tracts (HUD) and 900 qualified nonmetropolitan counties.</t>
  </si>
  <si>
    <t>SBA HUB Zone website</t>
  </si>
  <si>
    <t>Alaskan Native Corporation or Indian Tribe (ANC/IT)</t>
  </si>
  <si>
    <t>Indian tribe means any Indian tribe, band, nation, or other organized group or community, including any Alaska Native village or regional or village corporation.</t>
  </si>
  <si>
    <t>SBA ANC/IT Website</t>
  </si>
  <si>
    <t>An organization that is a participant in the The AbilityOne® Program. The AbilityOne® Program is among the nation's largest sources of employment for people who are blind or have significant disabilities. The Program is administered by the U.S. AbilityOne Commission, the operating name for the Committee for Purchase From People Who Are Blind or Severely Disabled.</t>
  </si>
  <si>
    <t>Ability One Program Website</t>
  </si>
  <si>
    <t>Airport Concessionaire Disadvantaged Business Enterprise (ACDBE)</t>
  </si>
  <si>
    <t>Airport Concession Disadvantaged Business Enterprise (ACDBE) means a concession at an airport that is a for-profit small business concern that is at least 51 percent owned by one or more individuals who are both socially and economically disadvantaged or, in the case of a corporation, in which 51 percent of the stock is owned by one or more such individuals; and whose management and daily business operations are controlled by one or more of the socially and economically disadvantaged individuals who own it.</t>
  </si>
  <si>
    <t>INPUT-ID</t>
  </si>
  <si>
    <t>INPUT-SUPPLIER NAME</t>
  </si>
  <si>
    <t>INPUT-ADDRESS</t>
  </si>
  <si>
    <t>INPUT-CITY</t>
  </si>
  <si>
    <t>INPUT-STATE</t>
  </si>
  <si>
    <t>BUSINESS NAME</t>
  </si>
  <si>
    <t>DIVERSITY ATTRIBUTES</t>
  </si>
  <si>
    <t>DBA NAME</t>
  </si>
  <si>
    <t>STREET ADDRESS1</t>
  </si>
  <si>
    <t>STREET ADDRESS2</t>
  </si>
  <si>
    <t>CITY</t>
  </si>
  <si>
    <t>STATE</t>
  </si>
  <si>
    <t>ZIP CODE</t>
  </si>
  <si>
    <t>COUNTRY</t>
  </si>
  <si>
    <t>PHONE NUMBER</t>
  </si>
  <si>
    <t xml:space="preserve">FAX NUMBER </t>
  </si>
  <si>
    <t>WEB ADDRESS</t>
  </si>
  <si>
    <t>LEGAL STRUCTURE</t>
  </si>
  <si>
    <t>YEAR ESTABLISHED</t>
  </si>
  <si>
    <t>EMPLOYEES</t>
  </si>
  <si>
    <t>SALES</t>
  </si>
  <si>
    <t>ETHNICITY</t>
  </si>
  <si>
    <t>DIVERSE</t>
  </si>
  <si>
    <t>ABILITY ONE</t>
  </si>
  <si>
    <t>ALASKAN NATIVE</t>
  </si>
  <si>
    <t>DISABLED</t>
  </si>
  <si>
    <t>VOSB</t>
  </si>
  <si>
    <t>SDVOSB</t>
  </si>
  <si>
    <t>NMSDC CERTIFIED</t>
  </si>
  <si>
    <t>WBENC CERTIFIED</t>
  </si>
  <si>
    <t>SAM LISTED</t>
  </si>
  <si>
    <t>SAM PROFILE EXPIRATION DATE</t>
  </si>
  <si>
    <t>CERTIFICATION SOURCE 01</t>
  </si>
  <si>
    <t>CERTIFICATION DIVERSITY CATEGORY 01</t>
  </si>
  <si>
    <t>CERTIFICATION EXPIRATION DATE 01</t>
  </si>
  <si>
    <t>CERTIFICATION NUMBER 01</t>
  </si>
  <si>
    <t>CERTIFICATION SOURCE 02</t>
  </si>
  <si>
    <t>CERTIFICATION DIVERSITY CATEGORY 02</t>
  </si>
  <si>
    <t>CERTIFICATION EXPIRATION DATE 02</t>
  </si>
  <si>
    <t>CERTIFICATION NUMBER 02</t>
  </si>
  <si>
    <t>CERTIFICATION SOURCE 03</t>
  </si>
  <si>
    <t>CERTIFICATION DIVERSITY CATEGORY 03</t>
  </si>
  <si>
    <t>CERTIFICATION EXPIRATION DATE 03</t>
  </si>
  <si>
    <t>CERTIFICATION NUMBER 03</t>
  </si>
  <si>
    <t>CERTIFICATION SOURCE 04</t>
  </si>
  <si>
    <t>CERTIFICATION DIVERSITY CATEGORY 04</t>
  </si>
  <si>
    <t>CERTIFICATION EXPIRATION DATE 04</t>
  </si>
  <si>
    <t>CERTIFICATION NUMBER 04</t>
  </si>
  <si>
    <t>CERTIFICATION SOURCE 05</t>
  </si>
  <si>
    <t>CERTIFICATION DIVERSITY CATEGORY 05</t>
  </si>
  <si>
    <t>CERTIFICATION EXPIRATION DATE 05</t>
  </si>
  <si>
    <t>CERTIFICATION NUMBER 05</t>
  </si>
  <si>
    <t>CERTIFICATION SOURCE 06</t>
  </si>
  <si>
    <t>CERTIFICATION DIVERSITY CATEGORY 06</t>
  </si>
  <si>
    <t>CERTIFICATION EXPIRATION DATE 06</t>
  </si>
  <si>
    <t>CERTIFICATION NUMBER 06</t>
  </si>
  <si>
    <t>CERTIFICATION SOURCE 07</t>
  </si>
  <si>
    <t>CERTIFICATION DIVERSITY CATEGORY 07</t>
  </si>
  <si>
    <t>CERTIFICATION EXPIRATION DATE 07</t>
  </si>
  <si>
    <t>CERTIFICATION NUMBER 07</t>
  </si>
  <si>
    <t>CERTIFICATION SOURCE 08</t>
  </si>
  <si>
    <t>CERTIFICATION DIVERSITY CATEGORY 08</t>
  </si>
  <si>
    <t>CERTIFICATION EXPIRATION DATE 08</t>
  </si>
  <si>
    <t>CERTIFICATION NUMBER 08</t>
  </si>
  <si>
    <t>CERTIFICATION SOURCE 09</t>
  </si>
  <si>
    <t>CERTIFICATION DIVERSITY CATEGORY 09</t>
  </si>
  <si>
    <t>CERTIFICATION EXPIRATION DATE 09</t>
  </si>
  <si>
    <t>CERTIFICATION NUMBER 09</t>
  </si>
  <si>
    <t>CERTIFICATION SOURCE 10</t>
  </si>
  <si>
    <t>CERTIFICATION DIVERSITY CATEGORY 10</t>
  </si>
  <si>
    <t>CERTIFICATION EXPIRATION DATE 10</t>
  </si>
  <si>
    <t>CERTIFICATION NUMBER 10</t>
  </si>
  <si>
    <t>SIC 1</t>
  </si>
  <si>
    <t>SIC 2</t>
  </si>
  <si>
    <t>SIC 3</t>
  </si>
  <si>
    <t>SIC 4</t>
  </si>
  <si>
    <t>SIC 5</t>
  </si>
  <si>
    <t>NAICS1</t>
  </si>
  <si>
    <t>NAICS2</t>
  </si>
  <si>
    <t>NAICS3</t>
  </si>
  <si>
    <t>NAICS4</t>
  </si>
  <si>
    <t>NAICS5</t>
  </si>
  <si>
    <t>NAICS6</t>
  </si>
  <si>
    <t>NAICS7</t>
  </si>
  <si>
    <t>NAICS8</t>
  </si>
  <si>
    <t>NAICS9</t>
  </si>
  <si>
    <t>NAICS10</t>
  </si>
  <si>
    <t>NY</t>
  </si>
  <si>
    <t xml:space="preserve">SDB SMALL </t>
  </si>
  <si>
    <t>USA</t>
  </si>
  <si>
    <t>CORPORATION</t>
  </si>
  <si>
    <t>Y</t>
  </si>
  <si>
    <t>SYSTEM FOR AWARD MANAGEMENT (SAM)</t>
  </si>
  <si>
    <t>SMALL BUSINESS ENTERPRISE (SBE)</t>
  </si>
  <si>
    <t>SELF-CERTIFIED SMALL DISADVANTAGED BUSINESS (SC-SDB)</t>
  </si>
  <si>
    <t>1796</t>
  </si>
  <si>
    <t>238290</t>
  </si>
  <si>
    <t>MD</t>
  </si>
  <si>
    <t xml:space="preserve">SMALL </t>
  </si>
  <si>
    <t>2</t>
  </si>
  <si>
    <t>DMAG01</t>
  </si>
  <si>
    <t>D MAGNAN AND COMPANY INC</t>
  </si>
  <si>
    <t>32 CORTLANDT STREET</t>
  </si>
  <si>
    <t>MOUNT VERNON</t>
  </si>
  <si>
    <t>100005016</t>
  </si>
  <si>
    <t>D. MAGNAN &amp; CO., INC.</t>
  </si>
  <si>
    <t>32 CORTLAND ST</t>
  </si>
  <si>
    <t>10550</t>
  </si>
  <si>
    <t>9146640700</t>
  </si>
  <si>
    <t>9146644499</t>
  </si>
  <si>
    <t>DMAGNANCO.COM</t>
  </si>
  <si>
    <t>1959</t>
  </si>
  <si>
    <t>50</t>
  </si>
  <si>
    <t>4400000</t>
  </si>
  <si>
    <t>2021-05-05</t>
  </si>
  <si>
    <t>69R13</t>
  </si>
  <si>
    <t>2020-08-27</t>
  </si>
  <si>
    <t>1743</t>
  </si>
  <si>
    <t>238340</t>
  </si>
  <si>
    <t>ALLC11</t>
  </si>
  <si>
    <t>ALL CITY ENVIRONMENTAL SERVICES</t>
  </si>
  <si>
    <t>927 W. 49TH PLACE</t>
  </si>
  <si>
    <t>CHICAGO</t>
  </si>
  <si>
    <t>IL</t>
  </si>
  <si>
    <t>100005885</t>
  </si>
  <si>
    <t>ALL CITY ENVIRONMENTAL SERVICES INC</t>
  </si>
  <si>
    <t>927 W 49TH PL</t>
  </si>
  <si>
    <t>60609</t>
  </si>
  <si>
    <t>7732859800</t>
  </si>
  <si>
    <t>ALLCITYENVIRONMENTAL.COM</t>
  </si>
  <si>
    <t>2007</t>
  </si>
  <si>
    <t>1</t>
  </si>
  <si>
    <t>67000</t>
  </si>
  <si>
    <t>2021-05-01</t>
  </si>
  <si>
    <t>6PBU6</t>
  </si>
  <si>
    <t>1711</t>
  </si>
  <si>
    <t>562119</t>
  </si>
  <si>
    <t>562998</t>
  </si>
  <si>
    <t>238220</t>
  </si>
  <si>
    <t>LYNN06</t>
  </si>
  <si>
    <t>LYNN SAFETY INC</t>
  </si>
  <si>
    <t>P.O. BOX 23587</t>
  </si>
  <si>
    <t>PLEASANT HILL</t>
  </si>
  <si>
    <t>CA</t>
  </si>
  <si>
    <t>100005974</t>
  </si>
  <si>
    <t xml:space="preserve">SDVET VET Disabled SMALL VOSB SDVOSB </t>
  </si>
  <si>
    <t>110 MASON CIR STE A</t>
  </si>
  <si>
    <t>CONCORD</t>
  </si>
  <si>
    <t>94520</t>
  </si>
  <si>
    <t>9256097646</t>
  </si>
  <si>
    <t>LYNNSAFETY.COM</t>
  </si>
  <si>
    <t>2005</t>
  </si>
  <si>
    <t>5</t>
  </si>
  <si>
    <t>1200000</t>
  </si>
  <si>
    <t>2021-05-18</t>
  </si>
  <si>
    <t>CALIFORNIA PUBLIC UTILITIES COMMISSION (CPUC)</t>
  </si>
  <si>
    <t>SERVICE DISABLED VETERAN OWNED BUSINESS ENTERPRISE (DVBE)</t>
  </si>
  <si>
    <t>STATE OF CALIFORNIA</t>
  </si>
  <si>
    <t>2021-07-31</t>
  </si>
  <si>
    <t>2014977</t>
  </si>
  <si>
    <t>62LQ4</t>
  </si>
  <si>
    <t>VETERAN OWNED BUSINESS ENTERPRISE (VBE)</t>
  </si>
  <si>
    <t>DISABLED BUSINESS ENTERPRISE (DISABLED)</t>
  </si>
  <si>
    <t>1799</t>
  </si>
  <si>
    <t>541618</t>
  </si>
  <si>
    <t>238990</t>
  </si>
  <si>
    <t>541330</t>
  </si>
  <si>
    <t>WI</t>
  </si>
  <si>
    <t>1721</t>
  </si>
  <si>
    <t>238320</t>
  </si>
  <si>
    <t>7389</t>
  </si>
  <si>
    <t>238210</t>
  </si>
  <si>
    <t>VA</t>
  </si>
  <si>
    <t>237130</t>
  </si>
  <si>
    <t>SUPPLIER-PROVIDED AFFIDAVIT</t>
  </si>
  <si>
    <t>5074</t>
  </si>
  <si>
    <t>423720</t>
  </si>
  <si>
    <t>332311</t>
  </si>
  <si>
    <t>2021-02-12</t>
  </si>
  <si>
    <t>3500000</t>
  </si>
  <si>
    <t>100</t>
  </si>
  <si>
    <t>STATE OF VIRGINIA</t>
  </si>
  <si>
    <t>8711</t>
  </si>
  <si>
    <t>8712</t>
  </si>
  <si>
    <t>541310</t>
  </si>
  <si>
    <t>STATE OF WISCONSIN</t>
  </si>
  <si>
    <t>WOMAN OWNED BUSINESS ENTERPRISE (WBE)</t>
  </si>
  <si>
    <t>MILWAUKEE METROPOLITAN SEWERAGE DISTRICT</t>
  </si>
  <si>
    <t>WISCONSIN UNIFIED CERTIFICATION PROGRAM (WI UCP)</t>
  </si>
  <si>
    <t>DISADVANTAGED BUSINESS ENTERPRISE (DBE)</t>
  </si>
  <si>
    <t>238190</t>
  </si>
  <si>
    <t>332312</t>
  </si>
  <si>
    <t>GENE52</t>
  </si>
  <si>
    <t>GENERAL PLUMBING SUPPLY INC</t>
  </si>
  <si>
    <t>P.O. BOX 980</t>
  </si>
  <si>
    <t>EDISON</t>
  </si>
  <si>
    <t>NJ</t>
  </si>
  <si>
    <t>100022896</t>
  </si>
  <si>
    <t>GENERAL PLUMBING SUPPLY, INC</t>
  </si>
  <si>
    <t>980 NEW DURHAM RD</t>
  </si>
  <si>
    <t>88172</t>
  </si>
  <si>
    <t>7322485650</t>
  </si>
  <si>
    <t>GENERALPLUMBINGSUPPLY.NET</t>
  </si>
  <si>
    <t>1910</t>
  </si>
  <si>
    <t>75</t>
  </si>
  <si>
    <t>40900000</t>
  </si>
  <si>
    <t>2021-04-16</t>
  </si>
  <si>
    <t>1H3U1</t>
  </si>
  <si>
    <t>ARTD01</t>
  </si>
  <si>
    <t>ART DISPLAY COMPANY INC</t>
  </si>
  <si>
    <t>401 HAMPTON PARK BLVD. CAPITOL HEIGHTS</t>
  </si>
  <si>
    <t>CAPITOL HEIGHTS</t>
  </si>
  <si>
    <t>100024447</t>
  </si>
  <si>
    <t>ART DISPLAY CO., INC.</t>
  </si>
  <si>
    <t xml:space="preserve">401 HAMPTON PARK BLVD. </t>
  </si>
  <si>
    <t>20743</t>
  </si>
  <si>
    <t>2407651400</t>
  </si>
  <si>
    <t>ARTDISPLAYCO.COM</t>
  </si>
  <si>
    <t>1947</t>
  </si>
  <si>
    <t>12312000.00</t>
  </si>
  <si>
    <t>2020-07-18</t>
  </si>
  <si>
    <t>1DHH6</t>
  </si>
  <si>
    <t>3993</t>
  </si>
  <si>
    <t>339950</t>
  </si>
  <si>
    <t>LIMITED LIABILITY COMPANY</t>
  </si>
  <si>
    <t>1989</t>
  </si>
  <si>
    <t>561621</t>
  </si>
  <si>
    <t>5063</t>
  </si>
  <si>
    <t>423690</t>
  </si>
  <si>
    <t>423610</t>
  </si>
  <si>
    <t>1751</t>
  </si>
  <si>
    <t>236220</t>
  </si>
  <si>
    <t>238130</t>
  </si>
  <si>
    <t>339999</t>
  </si>
  <si>
    <t>332999</t>
  </si>
  <si>
    <t>336413</t>
  </si>
  <si>
    <t>30</t>
  </si>
  <si>
    <t>STATE OF NEW YORK</t>
  </si>
  <si>
    <t>1531</t>
  </si>
  <si>
    <t>444190</t>
  </si>
  <si>
    <t xml:space="preserve">MBE SMALL </t>
  </si>
  <si>
    <t>HISPANIC AMERICAN</t>
  </si>
  <si>
    <t>MINORITY OWNED BUSINESS ENTERPRISE (MBE)</t>
  </si>
  <si>
    <t>7371</t>
  </si>
  <si>
    <t>541512</t>
  </si>
  <si>
    <t>541511</t>
  </si>
  <si>
    <t>NEW YORK</t>
  </si>
  <si>
    <t>CITY OF NEW YORK, NY</t>
  </si>
  <si>
    <t>CAUCASIAN</t>
  </si>
  <si>
    <t>2020-11-30</t>
  </si>
  <si>
    <t>2019-12-28</t>
  </si>
  <si>
    <t>541410</t>
  </si>
  <si>
    <t>541490</t>
  </si>
  <si>
    <t>BROOKFIELD</t>
  </si>
  <si>
    <t>3569</t>
  </si>
  <si>
    <t>333999</t>
  </si>
  <si>
    <t>423390</t>
  </si>
  <si>
    <t>541690</t>
  </si>
  <si>
    <t>3825</t>
  </si>
  <si>
    <t>ILLINOIS DEPARTMENT OF CENTRAL MANAGEMENT SERVICES</t>
  </si>
  <si>
    <t>CITY OF CHICAGO, IL</t>
  </si>
  <si>
    <t>WOMAN OWNED SMALL BUSINESS (WOSB)</t>
  </si>
  <si>
    <t>1731</t>
  </si>
  <si>
    <t>STE 200</t>
  </si>
  <si>
    <t>561499</t>
  </si>
  <si>
    <t>2021-04-07</t>
  </si>
  <si>
    <t>8999</t>
  </si>
  <si>
    <t>15</t>
  </si>
  <si>
    <t>60607</t>
  </si>
  <si>
    <t>6</t>
  </si>
  <si>
    <t>8742</t>
  </si>
  <si>
    <t>7336</t>
  </si>
  <si>
    <t>541430</t>
  </si>
  <si>
    <t>8412</t>
  </si>
  <si>
    <t>519120</t>
  </si>
  <si>
    <t>519190</t>
  </si>
  <si>
    <t>541611</t>
  </si>
  <si>
    <t>LONG BEACH</t>
  </si>
  <si>
    <t>70</t>
  </si>
  <si>
    <t>5021</t>
  </si>
  <si>
    <t>423210</t>
  </si>
  <si>
    <t>1998</t>
  </si>
  <si>
    <t>3648</t>
  </si>
  <si>
    <t>335129</t>
  </si>
  <si>
    <t>518210</t>
  </si>
  <si>
    <t>2020-02-02</t>
  </si>
  <si>
    <t xml:space="preserve">WBE WOSB SMALL </t>
  </si>
  <si>
    <t xml:space="preserve">WBE DBE SDB WOSB SMALL </t>
  </si>
  <si>
    <t>WBENC-(AZ) WOMENS BUSINESS ENTERPRISE COUNCIL WEST</t>
  </si>
  <si>
    <t>2021-03-24</t>
  </si>
  <si>
    <t>3</t>
  </si>
  <si>
    <t>238910</t>
  </si>
  <si>
    <t>3646</t>
  </si>
  <si>
    <t>335122</t>
  </si>
  <si>
    <t>1974</t>
  </si>
  <si>
    <t>541350</t>
  </si>
  <si>
    <t>541513</t>
  </si>
  <si>
    <t>3625</t>
  </si>
  <si>
    <t>335314</t>
  </si>
  <si>
    <t>2019-12-05</t>
  </si>
  <si>
    <t>335110</t>
  </si>
  <si>
    <t>1983</t>
  </si>
  <si>
    <t>CORP80</t>
  </si>
  <si>
    <t>CORPORATE CONCEPTS</t>
  </si>
  <si>
    <t>P.O. BOX 83324</t>
  </si>
  <si>
    <t>100195548</t>
  </si>
  <si>
    <t>CORPORATE CONCEPTS, INC.</t>
  </si>
  <si>
    <t>500 WATERS EDGE</t>
  </si>
  <si>
    <t>LOMBARD</t>
  </si>
  <si>
    <t>60148</t>
  </si>
  <si>
    <t>(630) 691-8800</t>
  </si>
  <si>
    <t>CORPCONC.COM</t>
  </si>
  <si>
    <t>67000000.00</t>
  </si>
  <si>
    <t>2021-01-14</t>
  </si>
  <si>
    <t>231883</t>
  </si>
  <si>
    <t>3BH09</t>
  </si>
  <si>
    <t>W110255</t>
  </si>
  <si>
    <t>511210</t>
  </si>
  <si>
    <t>CORP11</t>
  </si>
  <si>
    <t>CORPORATE SUBSCRIPTION MANAGEMENT SERVICES LLC</t>
  </si>
  <si>
    <t>P O BOX 648</t>
  </si>
  <si>
    <t>MONTVALE</t>
  </si>
  <si>
    <t>100217650</t>
  </si>
  <si>
    <t>CORPORATE SUBSCRIPTION MANAGEMENT SERVICES, LLC</t>
  </si>
  <si>
    <t xml:space="preserve">WBE Disabled WOSB SMALL </t>
  </si>
  <si>
    <t>(CSUBS)</t>
  </si>
  <si>
    <t>155 CHESTNUT RIDGE RD</t>
  </si>
  <si>
    <t xml:space="preserve">	07645</t>
  </si>
  <si>
    <t>(201) 307-9900</t>
  </si>
  <si>
    <t>CSUBS.COM</t>
  </si>
  <si>
    <t>2003</t>
  </si>
  <si>
    <t>15994398</t>
  </si>
  <si>
    <t>2020-07-15</t>
  </si>
  <si>
    <t>2024-08-31</t>
  </si>
  <si>
    <t>2021-06-10</t>
  </si>
  <si>
    <t>W140231</t>
  </si>
  <si>
    <t>US BUSINESS LEADERSHIP NETWORK (USBLN)</t>
  </si>
  <si>
    <t>2022-02-15</t>
  </si>
  <si>
    <t>DISABIN03013</t>
  </si>
  <si>
    <t>2021-05-08</t>
  </si>
  <si>
    <t>2020-06-10</t>
  </si>
  <si>
    <t>242137</t>
  </si>
  <si>
    <t>3X1W1</t>
  </si>
  <si>
    <t>8741</t>
  </si>
  <si>
    <t>7313</t>
  </si>
  <si>
    <t>519130</t>
  </si>
  <si>
    <t>541840</t>
  </si>
  <si>
    <t>561110</t>
  </si>
  <si>
    <t>JRDE02</t>
  </si>
  <si>
    <t>JRD ENTERPRISES INC</t>
  </si>
  <si>
    <t>7523 JORDAN AVE.</t>
  </si>
  <si>
    <t>CANOGA PARK</t>
  </si>
  <si>
    <t>100219377</t>
  </si>
  <si>
    <t>JRD ENTERPRISES, LLC</t>
  </si>
  <si>
    <t>EASE SEATING SYSTEMS</t>
  </si>
  <si>
    <t>8716 SKYWAY</t>
  </si>
  <si>
    <t>PARADISE</t>
  </si>
  <si>
    <t>95969</t>
  </si>
  <si>
    <t>5308778705</t>
  </si>
  <si>
    <t>EASECUSHION.COM</t>
  </si>
  <si>
    <t>340000</t>
  </si>
  <si>
    <t>52Q65</t>
  </si>
  <si>
    <t>NMSDC-NATIONAL MINORITY SUPPLIER DEVELOPMENT COUNCIL</t>
  </si>
  <si>
    <t>2020-07-02</t>
  </si>
  <si>
    <t>DE19043190</t>
  </si>
  <si>
    <t>3086</t>
  </si>
  <si>
    <t>326150</t>
  </si>
  <si>
    <t>336360</t>
  </si>
  <si>
    <t>339113</t>
  </si>
  <si>
    <t>446199</t>
  </si>
  <si>
    <t>ELEC69</t>
  </si>
  <si>
    <t>ELECTRICAL CONTRACTORS INC</t>
  </si>
  <si>
    <t>1252 ALLANSON ROAD</t>
  </si>
  <si>
    <t>MUNDELEIN</t>
  </si>
  <si>
    <t>100255254</t>
  </si>
  <si>
    <t>ELECTRICAL CONTRACTORS, INC.</t>
  </si>
  <si>
    <t xml:space="preserve">WBE SDB WOSB EDWOSB SMALL </t>
  </si>
  <si>
    <t>ECI</t>
  </si>
  <si>
    <t>1252 ALLANSON RD</t>
  </si>
  <si>
    <t>60060</t>
  </si>
  <si>
    <t>ECI-ILLINOIS.COM</t>
  </si>
  <si>
    <t>2020-11-03</t>
  </si>
  <si>
    <t>2021-01-31</t>
  </si>
  <si>
    <t>2005114807</t>
  </si>
  <si>
    <t>3KTD8</t>
  </si>
  <si>
    <t>ECONOMICALLY DISADVANTAGED WOMEN OWNED SMALL BUSINESS (EDWOSB)</t>
  </si>
  <si>
    <t>812930</t>
  </si>
  <si>
    <t>541340</t>
  </si>
  <si>
    <t>EVER10</t>
  </si>
  <si>
    <t>EVERGREEN SUPPLY COMPANY</t>
  </si>
  <si>
    <t>P.O. BOX 549</t>
  </si>
  <si>
    <t>TINLEY PARK</t>
  </si>
  <si>
    <t>102261689</t>
  </si>
  <si>
    <t xml:space="preserve">WBE DBE SDB SMALL </t>
  </si>
  <si>
    <t>312 N MAY ST # 104</t>
  </si>
  <si>
    <t>WWW.EVERGREENSUPPLY.COM</t>
  </si>
  <si>
    <t>2023-05-01</t>
  </si>
  <si>
    <t>2020-08-02</t>
  </si>
  <si>
    <t>STATE OF CONNECTICUT</t>
  </si>
  <si>
    <t>ILLINOIS UNIFIED CERTIFICATION PROGRAM (IL UCP)</t>
  </si>
  <si>
    <t>EVERGREENSUPPLY</t>
  </si>
  <si>
    <t>SMALL DISADVANTAGED BUSINESS (SDB)</t>
  </si>
  <si>
    <t>2020-04-30</t>
  </si>
  <si>
    <t>2005119174</t>
  </si>
  <si>
    <t>3641</t>
  </si>
  <si>
    <t>334413</t>
  </si>
  <si>
    <t>335121</t>
  </si>
  <si>
    <t>423510</t>
  </si>
  <si>
    <t>SKYR01</t>
  </si>
  <si>
    <t>SKY RIDER EQUIPMENT COMPANY INC</t>
  </si>
  <si>
    <t>1180 N. BLUE GUM STREET</t>
  </si>
  <si>
    <t>ANAHEIM</t>
  </si>
  <si>
    <t>100287049</t>
  </si>
  <si>
    <t>SKY RIDER EQUIPMENT COMPANY, INC.</t>
  </si>
  <si>
    <t>1180 N BLUE GUM ST</t>
  </si>
  <si>
    <t>92806</t>
  </si>
  <si>
    <t>SKY-RIDER.COM</t>
  </si>
  <si>
    <t>2013</t>
  </si>
  <si>
    <t>2022-03-31</t>
  </si>
  <si>
    <t>2009314</t>
  </si>
  <si>
    <t>NMSDC-SOUTHERN CALIFORNIA MINORITY BUSINESS DEVELOPMENT COUNCIL</t>
  </si>
  <si>
    <t>2020-01-01</t>
  </si>
  <si>
    <t>SC3188</t>
  </si>
  <si>
    <t>4H6J1</t>
  </si>
  <si>
    <t>333923</t>
  </si>
  <si>
    <t>D&amp;GI01</t>
  </si>
  <si>
    <t>D AND G INSULATION INC</t>
  </si>
  <si>
    <t>16660 LEON TERRACE</t>
  </si>
  <si>
    <t>100289515</t>
  </si>
  <si>
    <t>D &amp; G INSULATION INC</t>
  </si>
  <si>
    <t>53005</t>
  </si>
  <si>
    <t>WWW.DNGINSULATION.COM</t>
  </si>
  <si>
    <t>1988</t>
  </si>
  <si>
    <t>2024-12-28</t>
  </si>
  <si>
    <t>6RWP5</t>
  </si>
  <si>
    <t>2020-10-24</t>
  </si>
  <si>
    <t>MILWAUKEE COUNTY, WI</t>
  </si>
  <si>
    <t>2019-08-31</t>
  </si>
  <si>
    <t>2005116404</t>
  </si>
  <si>
    <t>W110166</t>
  </si>
  <si>
    <t>FALLS CHURCH</t>
  </si>
  <si>
    <t>10011</t>
  </si>
  <si>
    <t>EIGH05</t>
  </si>
  <si>
    <t>EIGHTH DAY DESIGN INC</t>
  </si>
  <si>
    <t>7653 LEESBURG PIKE</t>
  </si>
  <si>
    <t>100335399</t>
  </si>
  <si>
    <t>EIGHTH DAY DESIGN</t>
  </si>
  <si>
    <t xml:space="preserve">WBE WOSB EDWOSB SMALL </t>
  </si>
  <si>
    <t>EDD</t>
  </si>
  <si>
    <t>22043</t>
  </si>
  <si>
    <t>(703) 562-3636</t>
  </si>
  <si>
    <t>HTTP://WWW.EIGHTHDAY.COM</t>
  </si>
  <si>
    <t>2020-12-19</t>
  </si>
  <si>
    <t>232219</t>
  </si>
  <si>
    <t>1YJ46</t>
  </si>
  <si>
    <t>657590</t>
  </si>
  <si>
    <t>2019-11-30</t>
  </si>
  <si>
    <t>541420</t>
  </si>
  <si>
    <t>7353</t>
  </si>
  <si>
    <t>2009</t>
  </si>
  <si>
    <t>TURE01</t>
  </si>
  <si>
    <t>TURELK INC</t>
  </si>
  <si>
    <t>P.O. BOX 93101</t>
  </si>
  <si>
    <t>100438495</t>
  </si>
  <si>
    <t>TURELK DIVERSIFIED SERVICES, INC.</t>
  </si>
  <si>
    <t>TDSI</t>
  </si>
  <si>
    <t>3700 SANTA FE AVE</t>
  </si>
  <si>
    <t>90810</t>
  </si>
  <si>
    <t>TURELK.COM</t>
  </si>
  <si>
    <t>2020-08-01</t>
  </si>
  <si>
    <t>15020015</t>
  </si>
  <si>
    <t>2019-08-01</t>
  </si>
  <si>
    <t>SC05229</t>
  </si>
  <si>
    <t>SC2254</t>
  </si>
  <si>
    <t>2020-03-25</t>
  </si>
  <si>
    <t>236117</t>
  </si>
  <si>
    <t xml:space="preserve">MBE WBE MWBE </t>
  </si>
  <si>
    <t>STAR10</t>
  </si>
  <si>
    <t>STARK PRODUCTION GROUP LLC</t>
  </si>
  <si>
    <t>426 W 45TH STREET SUITE 1FE</t>
  </si>
  <si>
    <t>100440240</t>
  </si>
  <si>
    <t>STARK NAKED PRODUCTIONS INC</t>
  </si>
  <si>
    <t>19THST FL</t>
  </si>
  <si>
    <t>STARKNAKEDPRODUCTIONS.COM</t>
  </si>
  <si>
    <t>711410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</si>
</sst>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2"/>
      <color theme="1"/>
      <name val="Arial"/>
      <family val="2"/>
    </font>
    <font>
      <sz val="12"/>
      <color rgb="FF333333"/>
      <name val="Arial"/>
      <family val="2"/>
    </font>
    <font>
      <sz val="14"/>
      <color theme="1"/>
      <name val="Arial"/>
      <family val="2"/>
    </font>
    <font>
      <sz val="14"/>
      <color rgb="FF333333"/>
      <name val="Arial"/>
      <family val="2"/>
    </font>
    <font>
      <u/>
      <sz val="14"/>
      <color theme="10"/>
      <name val="Arial"/>
      <family val="2"/>
    </font>
    <font>
      <b/>
      <sz val="14"/>
      <color rgb="FF455A64"/>
      <name val="Arial"/>
      <family val="2"/>
    </font>
    <font>
      <b/>
      <sz val="14"/>
      <color theme="1"/>
      <name val="Arial"/>
      <family val="2"/>
    </font>
    <font>
      <b/>
      <sz val="24"/>
      <color rgb="FF455A64"/>
      <name val="Arial"/>
      <family val="2"/>
    </font>
    <font>
      <b/>
      <sz val="12"/>
      <color rgb="FF333333"/>
      <name val="Arial"/>
      <family val="2"/>
    </font>
    <font>
      <b/>
      <sz val="12"/>
      <color theme="1"/>
      <name val="Arial"/>
      <family val="2"/>
    </font>
    <font>
      <sz val="10"/>
      <color rgb="FF333333"/>
      <name val="Arial"/>
      <family val="2"/>
    </font>
    <font>
      <sz val="10"/>
      <color theme="1"/>
      <name val="Arial"/>
      <family val="2"/>
    </font>
    <font>
      <b/>
      <sz val="16"/>
      <color theme="8" tint="-0.499984740745262"/>
      <name val="Arial"/>
      <family val="2"/>
    </font>
    <font>
      <sz val="16"/>
      <color theme="8" tint="-0.499984740745262"/>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DEEBF6"/>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auto="1"/>
      </bottom>
      <diagonal/>
    </border>
    <border>
      <left/>
      <right/>
      <top style="dotted">
        <color auto="1"/>
      </top>
      <bottom style="dotted">
        <color auto="1"/>
      </bottom>
      <diagonal/>
    </border>
    <border>
      <left/>
      <right/>
      <top style="dotted">
        <color auto="1"/>
      </top>
      <bottom/>
      <diagonal/>
    </border>
  </borders>
  <cellStyleXfs count="43">
    <xf numFmtId="0" fontId="0" fillId="0" borderId="0"/>
    <xf numFmtId="0" fontId="1" fillId="10" borderId="0"/>
    <xf numFmtId="0" fontId="1" fillId="14" borderId="0"/>
    <xf numFmtId="0" fontId="1" fillId="18" borderId="0"/>
    <xf numFmtId="0" fontId="1" fillId="22" borderId="0"/>
    <xf numFmtId="0" fontId="1" fillId="26" borderId="0"/>
    <xf numFmtId="0" fontId="1" fillId="30" borderId="0"/>
    <xf numFmtId="0" fontId="1" fillId="11" borderId="0"/>
    <xf numFmtId="0" fontId="1" fillId="15" borderId="0"/>
    <xf numFmtId="0" fontId="1" fillId="19" borderId="0"/>
    <xf numFmtId="0" fontId="1" fillId="23" borderId="0"/>
    <xf numFmtId="0" fontId="1" fillId="27" borderId="0"/>
    <xf numFmtId="0" fontId="1" fillId="31" borderId="0"/>
    <xf numFmtId="0" fontId="1" fillId="12" borderId="0"/>
    <xf numFmtId="0" fontId="1" fillId="16" borderId="0"/>
    <xf numFmtId="0" fontId="1" fillId="20" borderId="0"/>
    <xf numFmtId="0" fontId="1" fillId="24" borderId="0"/>
    <xf numFmtId="0" fontId="1" fillId="28" borderId="0"/>
    <xf numFmtId="0" fontId="1" fillId="32" borderId="0"/>
    <xf numFmtId="0" fontId="17" fillId="9" borderId="0"/>
    <xf numFmtId="0" fontId="17" fillId="13" borderId="0"/>
    <xf numFmtId="0" fontId="17" fillId="17" borderId="0"/>
    <xf numFmtId="0" fontId="17" fillId="21" borderId="0"/>
    <xf numFmtId="0" fontId="17" fillId="25" borderId="0"/>
    <xf numFmtId="0" fontId="17" fillId="29" borderId="0"/>
    <xf numFmtId="0" fontId="7" fillId="3" borderId="0"/>
    <xf numFmtId="0" fontId="11" fillId="6" borderId="4"/>
    <xf numFmtId="0" fontId="13" fillId="7" borderId="7"/>
    <xf numFmtId="0" fontId="15" fillId="0" borderId="0"/>
    <xf numFmtId="0" fontId="6" fillId="2" borderId="0"/>
    <xf numFmtId="0" fontId="3" fillId="0" borderId="1"/>
    <xf numFmtId="0" fontId="4" fillId="0" borderId="2"/>
    <xf numFmtId="0" fontId="5" fillId="0" borderId="3"/>
    <xf numFmtId="0" fontId="5" fillId="0" borderId="0"/>
    <xf numFmtId="0" fontId="18" fillId="0" borderId="0"/>
    <xf numFmtId="0" fontId="9" fillId="5" borderId="4"/>
    <xf numFmtId="0" fontId="12" fillId="0" borderId="6"/>
    <xf numFmtId="0" fontId="8" fillId="4" borderId="0"/>
    <xf numFmtId="0" fontId="1" fillId="8" borderId="8"/>
    <xf numFmtId="0" fontId="10" fillId="6" borderId="5"/>
    <xf numFmtId="0" fontId="2" fillId="0" borderId="0"/>
    <xf numFmtId="0" fontId="16" fillId="0" borderId="9"/>
    <xf numFmtId="0" fontId="14" fillId="0" borderId="0"/>
  </cellStyleXfs>
  <cellXfs count="24">
    <xf numFmtId="0" fontId="0" fillId="0" borderId="0" xfId="0" applyNumberFormat="1" applyFont="1" applyFill="1" applyBorder="1" applyProtection="1"/>
    <xf numFmtId="0" fontId="21" fillId="0" borderId="0" xfId="0" applyNumberFormat="1" applyFont="1" applyFill="1" applyBorder="1" applyProtection="1"/>
    <xf numFmtId="0" fontId="22" fillId="0" borderId="0" xfId="0" applyNumberFormat="1" applyFont="1" applyFill="1" applyBorder="1" applyAlignment="1" applyProtection="1">
      <alignment vertical="center" wrapText="1"/>
    </xf>
    <xf numFmtId="0" fontId="23" fillId="0" borderId="0" xfId="34" applyNumberFormat="1" applyFont="1" applyFill="1" applyBorder="1" applyAlignment="1" applyProtection="1">
      <alignment vertical="center" wrapText="1"/>
    </xf>
    <xf numFmtId="0" fontId="24" fillId="0" borderId="0" xfId="0" applyNumberFormat="1" applyFont="1" applyFill="1" applyBorder="1" applyAlignment="1" applyProtection="1">
      <alignment vertical="center" wrapText="1"/>
    </xf>
    <xf numFmtId="0" fontId="25" fillId="0" borderId="0" xfId="0" applyNumberFormat="1" applyFont="1" applyFill="1" applyBorder="1" applyProtection="1"/>
    <xf numFmtId="0" fontId="19" fillId="0" borderId="0" xfId="0" applyNumberFormat="1" applyFont="1" applyFill="1" applyBorder="1" applyAlignment="1" applyProtection="1">
      <alignment vertical="center"/>
    </xf>
    <xf numFmtId="0" fontId="28" fillId="0" borderId="0" xfId="0" applyNumberFormat="1" applyFont="1" applyFill="1" applyBorder="1" applyAlignment="1" applyProtection="1">
      <alignment vertical="center"/>
    </xf>
    <xf numFmtId="0" fontId="30" fillId="0" borderId="0" xfId="0" applyNumberFormat="1" applyFont="1" applyFill="1" applyBorder="1" applyAlignment="1" applyProtection="1">
      <alignment vertical="center"/>
    </xf>
    <xf numFmtId="0" fontId="27" fillId="33" borderId="11" xfId="0" applyNumberFormat="1" applyFont="1" applyFill="1" applyBorder="1" applyAlignment="1" applyProtection="1">
      <alignment vertical="center" wrapText="1"/>
    </xf>
    <xf numFmtId="0" fontId="20" fillId="33" borderId="11" xfId="0" applyNumberFormat="1" applyFont="1" applyFill="1" applyBorder="1" applyAlignment="1" applyProtection="1">
      <alignment vertical="center" wrapText="1"/>
    </xf>
    <xf numFmtId="0" fontId="29" fillId="33" borderId="11" xfId="0" applyNumberFormat="1" applyFont="1" applyFill="1" applyBorder="1" applyAlignment="1" applyProtection="1">
      <alignment vertical="center" wrapText="1"/>
    </xf>
    <xf numFmtId="0" fontId="27" fillId="33" borderId="12" xfId="0" applyNumberFormat="1" applyFont="1" applyFill="1" applyBorder="1" applyAlignment="1" applyProtection="1">
      <alignment vertical="center" wrapText="1"/>
    </xf>
    <xf numFmtId="0" fontId="20" fillId="33" borderId="12" xfId="0" applyNumberFormat="1" applyFont="1" applyFill="1" applyBorder="1" applyAlignment="1" applyProtection="1">
      <alignment vertical="center" wrapText="1"/>
    </xf>
    <xf numFmtId="0" fontId="29" fillId="33" borderId="12" xfId="0" applyNumberFormat="1" applyFont="1" applyFill="1" applyBorder="1" applyAlignment="1" applyProtection="1">
      <alignment vertical="center" wrapText="1"/>
    </xf>
    <xf numFmtId="0" fontId="31" fillId="33" borderId="10" xfId="0" applyNumberFormat="1" applyFont="1" applyFill="1" applyBorder="1" applyAlignment="1" applyProtection="1">
      <alignment horizontal="left" vertical="center" wrapText="1"/>
    </xf>
    <xf numFmtId="0" fontId="32" fillId="0" borderId="0" xfId="0" applyNumberFormat="1" applyFont="1" applyFill="1" applyBorder="1" applyAlignment="1" applyProtection="1">
      <alignment vertical="center"/>
    </xf>
    <xf numFmtId="0" fontId="0" fillId="34" borderId="0" xfId="0" applyNumberFormat="1" applyFont="1" applyFill="1" applyBorder="1" applyProtection="1"/>
    <xf numFmtId="0" fontId="16" fillId="34" borderId="0" xfId="0" applyNumberFormat="1" applyFont="1" applyFill="1" applyBorder="1" applyProtection="1"/>
    <xf numFmtId="0" fontId="16" fillId="0" borderId="0" xfId="0" applyNumberFormat="1" applyFont="1" applyFill="1" applyBorder="1" applyProtection="1"/>
    <xf numFmtId="0" fontId="27" fillId="33" borderId="11" xfId="0" applyNumberFormat="1" applyFont="1" applyFill="1" applyBorder="1" applyAlignment="1" applyProtection="1">
      <alignment vertical="center" wrapText="1"/>
    </xf>
    <xf numFmtId="0" fontId="20" fillId="33" borderId="11" xfId="0" applyNumberFormat="1" applyFont="1" applyFill="1" applyBorder="1" applyAlignment="1" applyProtection="1">
      <alignment vertical="center" wrapText="1"/>
    </xf>
    <xf numFmtId="0" fontId="26" fillId="0" borderId="0" xfId="0" applyNumberFormat="1" applyFont="1" applyFill="1" applyBorder="1" applyAlignment="1" applyProtection="1">
      <alignment horizontal="center" vertical="center" wrapText="1"/>
    </xf>
    <xf numFmtId="0" fontId="24" fillId="0" borderId="0" xfId="0" applyNumberFormat="1" applyFont="1" applyFill="1" applyBorder="1" applyAlignment="1" applyProtection="1">
      <alignment vertical="center"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8" Type="http://schemas.openxmlformats.org/officeDocument/2006/relationships/hyperlink" Target="http://www.abilityone.gov/abilityone_program/faqs.html" TargetMode="External"/><Relationship Id="rId3" Type="http://schemas.openxmlformats.org/officeDocument/2006/relationships/hyperlink" Target="https://disabilityin.org/what-we-do/supplier-diversity/get-certified/" TargetMode="External"/><Relationship Id="rId7" Type="http://schemas.openxmlformats.org/officeDocument/2006/relationships/hyperlink" Target="https://www.sba.gov/sites/default/files/files/ANC%20FAQ_final.pdf" TargetMode="External"/><Relationship Id="rId2" Type="http://schemas.openxmlformats.org/officeDocument/2006/relationships/hyperlink" Target="https://www.sba.gov/contracting/government-contracting-programs/small-disadvantaged-businesses" TargetMode="External"/><Relationship Id="rId1" Type="http://schemas.openxmlformats.org/officeDocument/2006/relationships/hyperlink" Target="https://www.transportation.gov/civil-rights/disadvantaged-business-enterprise" TargetMode="External"/><Relationship Id="rId6" Type="http://schemas.openxmlformats.org/officeDocument/2006/relationships/hyperlink" Target="https://www.sba.gov/contracting/government-contracting-programs/hubzone-program" TargetMode="External"/><Relationship Id="rId5" Type="http://schemas.openxmlformats.org/officeDocument/2006/relationships/hyperlink" Target="https://www.sba.gov/contracting/getting-started-contractor/qualifying-small-business" TargetMode="External"/><Relationship Id="rId4" Type="http://schemas.openxmlformats.org/officeDocument/2006/relationships/hyperlink" Target="https://www.sba.gov/contracting/government-contracting-programs/8a-business-development-progra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Y16"/>
  <sheetViews>
    <sheetView tabSelected="1" workbookViewId="0">
      <selection activeCell="C6" sqref="C6"/>
    </sheetView>
  </sheetViews>
  <sheetFormatPr defaultRowHeight="14.6" x14ac:dyDescent="0.4"/>
  <cols>
    <col min="1" max="1" width="10.69140625" bestFit="1" customWidth="1"/>
    <col min="2" max="2" width="48.4609375" bestFit="1" customWidth="1"/>
    <col min="3" max="3" width="40.07421875" bestFit="1" customWidth="1"/>
    <col min="4" max="4" width="18.61328125" bestFit="1" customWidth="1"/>
    <col min="5" max="5" width="14.07421875" bestFit="1" customWidth="1"/>
    <col min="6" max="6" width="9.84375" bestFit="1" customWidth="1"/>
    <col min="7" max="7" width="48.921875" bestFit="1" customWidth="1"/>
    <col min="8" max="8" width="36.07421875" bestFit="1" customWidth="1"/>
    <col min="9" max="9" width="20.61328125" bestFit="1" customWidth="1"/>
    <col min="10" max="10" width="23.765625" bestFit="1" customWidth="1"/>
    <col min="11" max="11" width="18.3828125" bestFit="1" customWidth="1"/>
    <col min="12" max="12" width="15.4609375" bestFit="1" customWidth="1"/>
    <col min="13" max="13" width="8.23046875" bestFit="1" customWidth="1"/>
    <col min="14" max="14" width="10.765625" bestFit="1" customWidth="1"/>
    <col min="15" max="15" width="11.3828125" bestFit="1" customWidth="1"/>
    <col min="16" max="16" width="17.3046875" bestFit="1" customWidth="1"/>
    <col min="17" max="17" width="14.921875" bestFit="1" customWidth="1"/>
    <col min="18" max="18" width="28.84375" bestFit="1" customWidth="1"/>
    <col min="19" max="19" width="24.921875" bestFit="1" customWidth="1"/>
    <col min="20" max="20" width="19.23046875" bestFit="1" customWidth="1"/>
    <col min="21" max="21" width="13.15234375" bestFit="1" customWidth="1"/>
    <col min="22" max="22" width="11.3828125" bestFit="1" customWidth="1"/>
    <col min="23" max="23" width="18.23046875" bestFit="1" customWidth="1"/>
    <col min="24" max="24" width="10.07421875" bestFit="1" customWidth="1"/>
    <col min="25" max="25" width="7" bestFit="1" customWidth="1"/>
    <col min="26" max="26" width="7.07421875" bestFit="1" customWidth="1"/>
    <col min="27" max="27" width="8.84375" bestFit="1" customWidth="1"/>
    <col min="28" max="28" width="6.4609375" bestFit="1" customWidth="1"/>
    <col min="29" max="29" width="6.3828125" bestFit="1" customWidth="1"/>
    <col min="30" max="30" width="6.53515625" bestFit="1" customWidth="1"/>
    <col min="31" max="31" width="11.3828125" bestFit="1" customWidth="1"/>
    <col min="32" max="32" width="8.3828125" bestFit="1" customWidth="1"/>
    <col min="33" max="33" width="6.23046875" bestFit="1" customWidth="1"/>
    <col min="34" max="34" width="7.84375" bestFit="1" customWidth="1"/>
    <col min="35" max="35" width="7.3828125" bestFit="1" customWidth="1"/>
    <col min="36" max="36" width="13.61328125" bestFit="1" customWidth="1"/>
    <col min="37" max="37" width="17.69140625" bestFit="1" customWidth="1"/>
    <col min="38" max="38" width="11.23046875" bestFit="1" customWidth="1"/>
    <col min="39" max="39" width="8.3828125" bestFit="1" customWidth="1"/>
    <col min="40" max="40" width="10.61328125" bestFit="1" customWidth="1"/>
    <col min="41" max="41" width="8.69140625" bestFit="1" customWidth="1"/>
    <col min="42" max="42" width="7.69140625" bestFit="1" customWidth="1"/>
    <col min="43" max="43" width="9.84375" bestFit="1" customWidth="1"/>
    <col min="44" max="44" width="18.3828125" bestFit="1" customWidth="1"/>
    <col min="45" max="45" width="18.4609375" bestFit="1" customWidth="1"/>
    <col min="46" max="46" width="5.69140625" bestFit="1" customWidth="1"/>
    <col min="47" max="47" width="13" bestFit="1" customWidth="1"/>
    <col min="48" max="48" width="30.3828125" bestFit="1" customWidth="1"/>
    <col min="49" max="49" width="52.15234375" bestFit="1" customWidth="1"/>
    <col min="50" max="50" width="57.15234375" bestFit="1" customWidth="1"/>
    <col min="51" max="51" width="34.3828125" bestFit="1" customWidth="1"/>
    <col min="52" max="52" width="26.69140625" bestFit="1" customWidth="1"/>
    <col min="53" max="53" width="66.61328125" bestFit="1" customWidth="1"/>
    <col min="54" max="54" width="57.15234375" bestFit="1" customWidth="1"/>
    <col min="55" max="55" width="34.3828125" bestFit="1" customWidth="1"/>
    <col min="56" max="56" width="26.69140625" bestFit="1" customWidth="1"/>
    <col min="57" max="57" width="55.15234375" bestFit="1" customWidth="1"/>
    <col min="58" max="58" width="57.15234375" bestFit="1" customWidth="1"/>
    <col min="59" max="59" width="34.3828125" bestFit="1" customWidth="1"/>
    <col min="60" max="60" width="26.69140625" bestFit="1" customWidth="1"/>
    <col min="61" max="61" width="52.15234375" bestFit="1" customWidth="1"/>
    <col min="62" max="62" width="41.23046875" bestFit="1" customWidth="1"/>
    <col min="63" max="63" width="34.3828125" bestFit="1" customWidth="1"/>
    <col min="64" max="64" width="26.69140625" bestFit="1" customWidth="1"/>
    <col min="65" max="65" width="52.15234375" bestFit="1" customWidth="1"/>
    <col min="66" max="66" width="67.84375" bestFit="1" customWidth="1"/>
    <col min="67" max="67" width="34.3828125" bestFit="1" customWidth="1"/>
    <col min="68" max="68" width="26.69140625" bestFit="1" customWidth="1"/>
    <col min="69" max="69" width="52.15234375" bestFit="1" customWidth="1"/>
    <col min="70" max="70" width="40.07421875" bestFit="1" customWidth="1"/>
    <col min="71" max="71" width="34.3828125" bestFit="1" customWidth="1"/>
    <col min="72" max="72" width="26.69140625" bestFit="1" customWidth="1"/>
    <col min="73" max="73" width="36.921875" bestFit="1" customWidth="1"/>
    <col min="74" max="74" width="67.84375" bestFit="1" customWidth="1"/>
    <col min="75" max="75" width="34.3828125" bestFit="1" customWidth="1"/>
    <col min="76" max="76" width="26.69140625" bestFit="1" customWidth="1"/>
    <col min="77" max="77" width="52.15234375" bestFit="1" customWidth="1"/>
    <col min="78" max="78" width="51" bestFit="1" customWidth="1"/>
    <col min="79" max="79" width="34.3828125" bestFit="1" customWidth="1"/>
    <col min="80" max="80" width="26.69140625" bestFit="1" customWidth="1"/>
    <col min="81" max="81" width="52.15234375" bestFit="1" customWidth="1"/>
    <col min="82" max="82" width="40.07421875" bestFit="1" customWidth="1"/>
    <col min="83" max="83" width="34.3828125" bestFit="1" customWidth="1"/>
    <col min="84" max="84" width="26.69140625" bestFit="1" customWidth="1"/>
    <col min="85" max="85" width="52.15234375" bestFit="1" customWidth="1"/>
    <col min="86" max="86" width="37.53515625" bestFit="1" customWidth="1"/>
    <col min="87" max="87" width="34.3828125" bestFit="1" customWidth="1"/>
    <col min="88" max="88" width="26.69140625" bestFit="1" customWidth="1"/>
    <col min="89" max="93" width="7.07421875" bestFit="1" customWidth="1"/>
    <col min="94" max="102" width="9.15234375" bestFit="1" customWidth="1"/>
    <col min="103" max="103" width="10.15234375" bestFit="1" customWidth="1"/>
  </cols>
  <sheetData>
    <row r="1" spans="1:103" x14ac:dyDescent="0.4">
      <c r="A1" s="18" t="s">
        <v>149</v>
      </c>
      <c r="B1" s="18" t="s">
        <v>150</v>
      </c>
      <c r="C1" s="18" t="s">
        <v>151</v>
      </c>
      <c r="D1" s="18" t="s">
        <v>152</v>
      </c>
      <c r="E1" s="18" t="s">
        <v>153</v>
      </c>
      <c r="F1" s="19" t="s">
        <v>4</v>
      </c>
      <c r="G1" s="19" t="s">
        <v>154</v>
      </c>
      <c r="H1" s="19" t="s">
        <v>155</v>
      </c>
      <c r="I1" s="19" t="s">
        <v>156</v>
      </c>
      <c r="J1" s="19" t="s">
        <v>157</v>
      </c>
      <c r="K1" s="19" t="s">
        <v>158</v>
      </c>
      <c r="L1" s="19" t="s">
        <v>159</v>
      </c>
      <c r="M1" s="19" t="s">
        <v>160</v>
      </c>
      <c r="N1" s="19" t="s">
        <v>161</v>
      </c>
      <c r="O1" s="19" t="s">
        <v>162</v>
      </c>
      <c r="P1" s="19" t="s">
        <v>163</v>
      </c>
      <c r="Q1" s="19" t="s">
        <v>164</v>
      </c>
      <c r="R1" s="19" t="s">
        <v>165</v>
      </c>
      <c r="S1" s="19" t="s">
        <v>166</v>
      </c>
      <c r="T1" s="19" t="s">
        <v>167</v>
      </c>
      <c r="U1" s="19" t="s">
        <v>168</v>
      </c>
      <c r="V1" s="19" t="s">
        <v>169</v>
      </c>
      <c r="W1" s="19" t="s">
        <v>170</v>
      </c>
      <c r="X1" s="19" t="s">
        <v>171</v>
      </c>
      <c r="Y1" s="19" t="s">
        <v>40</v>
      </c>
      <c r="Z1" s="19" t="s">
        <v>42</v>
      </c>
      <c r="AA1" s="19" t="s">
        <v>44</v>
      </c>
      <c r="AB1" s="19" t="s">
        <v>46</v>
      </c>
      <c r="AC1" s="19" t="s">
        <v>48</v>
      </c>
      <c r="AD1" s="19" t="s">
        <v>50</v>
      </c>
      <c r="AE1" s="19" t="s">
        <v>52</v>
      </c>
      <c r="AF1" s="19" t="s">
        <v>54</v>
      </c>
      <c r="AG1" s="19" t="s">
        <v>56</v>
      </c>
      <c r="AH1" s="19" t="s">
        <v>58</v>
      </c>
      <c r="AI1" s="19" t="s">
        <v>60</v>
      </c>
      <c r="AJ1" s="19" t="s">
        <v>172</v>
      </c>
      <c r="AK1" s="19" t="s">
        <v>173</v>
      </c>
      <c r="AL1" s="19" t="s">
        <v>174</v>
      </c>
      <c r="AM1" s="19" t="s">
        <v>68</v>
      </c>
      <c r="AN1" s="19" t="s">
        <v>70</v>
      </c>
      <c r="AO1" s="19" t="s">
        <v>72</v>
      </c>
      <c r="AP1" s="19" t="s">
        <v>175</v>
      </c>
      <c r="AQ1" s="19" t="s">
        <v>176</v>
      </c>
      <c r="AR1" s="19" t="s">
        <v>177</v>
      </c>
      <c r="AS1" s="19" t="s">
        <v>178</v>
      </c>
      <c r="AT1" s="19"/>
      <c r="AU1" s="19" t="s">
        <v>179</v>
      </c>
      <c r="AV1" s="19" t="s">
        <v>180</v>
      </c>
      <c r="AW1" s="19" t="s">
        <v>181</v>
      </c>
      <c r="AX1" s="19" t="s">
        <v>182</v>
      </c>
      <c r="AY1" s="19" t="s">
        <v>183</v>
      </c>
      <c r="AZ1" s="19" t="s">
        <v>184</v>
      </c>
      <c r="BA1" s="19" t="s">
        <v>185</v>
      </c>
      <c r="BB1" s="19" t="s">
        <v>186</v>
      </c>
      <c r="BC1" s="19" t="s">
        <v>187</v>
      </c>
      <c r="BD1" s="19" t="s">
        <v>188</v>
      </c>
      <c r="BE1" s="19" t="s">
        <v>189</v>
      </c>
      <c r="BF1" s="19" t="s">
        <v>190</v>
      </c>
      <c r="BG1" s="19" t="s">
        <v>191</v>
      </c>
      <c r="BH1" s="19" t="s">
        <v>192</v>
      </c>
      <c r="BI1" s="19" t="s">
        <v>193</v>
      </c>
      <c r="BJ1" s="19" t="s">
        <v>194</v>
      </c>
      <c r="BK1" s="19" t="s">
        <v>195</v>
      </c>
      <c r="BL1" s="19" t="s">
        <v>196</v>
      </c>
      <c r="BM1" s="19" t="s">
        <v>197</v>
      </c>
      <c r="BN1" s="19" t="s">
        <v>198</v>
      </c>
      <c r="BO1" s="19" t="s">
        <v>199</v>
      </c>
      <c r="BP1" s="19" t="s">
        <v>200</v>
      </c>
      <c r="BQ1" s="19" t="s">
        <v>201</v>
      </c>
      <c r="BR1" s="19" t="s">
        <v>202</v>
      </c>
      <c r="BS1" s="19" t="s">
        <v>203</v>
      </c>
      <c r="BT1" s="19" t="s">
        <v>204</v>
      </c>
      <c r="BU1" s="19" t="s">
        <v>205</v>
      </c>
      <c r="BV1" s="19" t="s">
        <v>206</v>
      </c>
      <c r="BW1" s="19" t="s">
        <v>207</v>
      </c>
      <c r="BX1" s="19" t="s">
        <v>208</v>
      </c>
      <c r="BY1" s="19" t="s">
        <v>209</v>
      </c>
      <c r="BZ1" s="19" t="s">
        <v>210</v>
      </c>
      <c r="CA1" s="19" t="s">
        <v>211</v>
      </c>
      <c r="CB1" s="19" t="s">
        <v>212</v>
      </c>
      <c r="CC1" s="19" t="s">
        <v>213</v>
      </c>
      <c r="CD1" s="19" t="s">
        <v>214</v>
      </c>
      <c r="CE1" s="19" t="s">
        <v>215</v>
      </c>
      <c r="CF1" s="19" t="s">
        <v>216</v>
      </c>
      <c r="CG1" s="19" t="s">
        <v>217</v>
      </c>
      <c r="CH1" s="19" t="s">
        <v>218</v>
      </c>
      <c r="CI1" s="19" t="s">
        <v>219</v>
      </c>
      <c r="CJ1" s="19" t="s">
        <v>220</v>
      </c>
      <c r="CK1" s="19" t="s">
        <v>221</v>
      </c>
      <c r="CL1" s="19" t="s">
        <v>222</v>
      </c>
      <c r="CM1" s="19" t="s">
        <v>223</v>
      </c>
      <c r="CN1" s="19" t="s">
        <v>224</v>
      </c>
      <c r="CO1" s="19" t="s">
        <v>225</v>
      </c>
      <c r="CP1" s="19" t="s">
        <v>226</v>
      </c>
      <c r="CQ1" s="19" t="s">
        <v>227</v>
      </c>
      <c r="CR1" s="19" t="s">
        <v>228</v>
      </c>
      <c r="CS1" s="19" t="s">
        <v>229</v>
      </c>
      <c r="CT1" s="19" t="s">
        <v>230</v>
      </c>
      <c r="CU1" s="19" t="s">
        <v>231</v>
      </c>
      <c r="CV1" s="19" t="s">
        <v>232</v>
      </c>
      <c r="CW1" s="19" t="s">
        <v>233</v>
      </c>
      <c r="CX1" s="19" t="s">
        <v>234</v>
      </c>
      <c r="CY1" s="19" t="s">
        <v>235</v>
      </c>
    </row>
    <row r="2" spans="1:103" x14ac:dyDescent="0.4">
      <c r="A2" s="17" t="s">
        <v>268</v>
      </c>
      <c r="B2" s="17" t="s">
        <v>269</v>
      </c>
      <c r="C2" s="17" t="s">
        <v>270</v>
      </c>
      <c r="D2" s="17" t="s">
        <v>271</v>
      </c>
      <c r="E2" s="17" t="s">
        <v>272</v>
      </c>
      <c r="F2" t="s">
        <v>273</v>
      </c>
      <c r="G2" t="s">
        <v>274</v>
      </c>
      <c r="H2" t="s">
        <v>247</v>
      </c>
      <c r="J2" t="s">
        <v>275</v>
      </c>
      <c r="L2" t="s">
        <v>271</v>
      </c>
      <c r="M2" t="s">
        <v>272</v>
      </c>
      <c r="N2" t="s">
        <v>276</v>
      </c>
      <c r="O2" t="s">
        <v>238</v>
      </c>
      <c r="P2" t="s">
        <v>277</v>
      </c>
      <c r="R2" t="s">
        <v>278</v>
      </c>
      <c r="S2" t="s">
        <v>239</v>
      </c>
      <c r="T2" t="s">
        <v>279</v>
      </c>
      <c r="U2" t="s">
        <v>280</v>
      </c>
      <c r="V2" t="s">
        <v>281</v>
      </c>
      <c r="AO2" t="s">
        <v>240</v>
      </c>
      <c r="AT2" t="b">
        <f>OR(AR2="Y",AS2="Y")</f>
        <v>0</v>
      </c>
      <c r="AU2" t="s">
        <v>240</v>
      </c>
      <c r="AV2" t="s">
        <v>282</v>
      </c>
      <c r="AW2" t="s">
        <v>241</v>
      </c>
      <c r="AX2" t="s">
        <v>242</v>
      </c>
      <c r="AY2" t="s">
        <v>282</v>
      </c>
      <c r="AZ2" t="s">
        <v>283</v>
      </c>
      <c r="CK2" t="s">
        <v>284</v>
      </c>
      <c r="CP2" t="s">
        <v>285</v>
      </c>
      <c r="CQ2" t="s">
        <v>286</v>
      </c>
      <c r="CR2" t="s">
        <v>287</v>
      </c>
    </row>
    <row r="3" spans="1:103" x14ac:dyDescent="0.4">
      <c r="A3" s="17" t="s">
        <v>357</v>
      </c>
      <c r="B3" s="17" t="s">
        <v>358</v>
      </c>
      <c r="C3" s="17" t="s">
        <v>359</v>
      </c>
      <c r="D3" s="17" t="s">
        <v>360</v>
      </c>
      <c r="E3" s="17" t="s">
        <v>246</v>
      </c>
      <c r="F3" t="s">
        <v>361</v>
      </c>
      <c r="G3" t="s">
        <v>362</v>
      </c>
      <c r="H3" t="s">
        <v>247</v>
      </c>
      <c r="J3" t="s">
        <v>363</v>
      </c>
      <c r="L3" t="s">
        <v>360</v>
      </c>
      <c r="M3" t="s">
        <v>246</v>
      </c>
      <c r="N3" t="s">
        <v>364</v>
      </c>
      <c r="O3" t="s">
        <v>238</v>
      </c>
      <c r="P3" t="s">
        <v>365</v>
      </c>
      <c r="R3" t="s">
        <v>366</v>
      </c>
      <c r="S3" t="s">
        <v>239</v>
      </c>
      <c r="T3" t="s">
        <v>367</v>
      </c>
      <c r="U3" t="s">
        <v>329</v>
      </c>
      <c r="V3" t="s">
        <v>368</v>
      </c>
      <c r="AO3" t="s">
        <v>240</v>
      </c>
      <c r="AT3" t="b">
        <f>OR(AR3="Y",AS3="Y")</f>
        <v>0</v>
      </c>
      <c r="AU3" t="s">
        <v>240</v>
      </c>
      <c r="AV3" t="s">
        <v>369</v>
      </c>
      <c r="AW3" t="s">
        <v>241</v>
      </c>
      <c r="AX3" t="s">
        <v>242</v>
      </c>
      <c r="AY3" t="s">
        <v>369</v>
      </c>
      <c r="AZ3" t="s">
        <v>370</v>
      </c>
      <c r="CK3" t="s">
        <v>371</v>
      </c>
      <c r="CP3" t="s">
        <v>372</v>
      </c>
    </row>
    <row r="4" spans="1:103" x14ac:dyDescent="0.4">
      <c r="A4" s="17" t="s">
        <v>467</v>
      </c>
      <c r="B4" s="17" t="s">
        <v>468</v>
      </c>
      <c r="C4" s="17" t="s">
        <v>469</v>
      </c>
      <c r="D4" s="17" t="s">
        <v>470</v>
      </c>
      <c r="E4" s="17" t="s">
        <v>345</v>
      </c>
      <c r="F4" t="s">
        <v>471</v>
      </c>
      <c r="G4" t="s">
        <v>472</v>
      </c>
      <c r="H4" t="s">
        <v>473</v>
      </c>
      <c r="I4" t="s">
        <v>474</v>
      </c>
      <c r="J4" t="s">
        <v>475</v>
      </c>
      <c r="L4" t="s">
        <v>470</v>
      </c>
      <c r="M4" t="s">
        <v>345</v>
      </c>
      <c r="N4" t="s">
        <v>476</v>
      </c>
      <c r="O4" t="s">
        <v>238</v>
      </c>
      <c r="P4" t="s">
        <v>477</v>
      </c>
      <c r="R4" t="s">
        <v>478</v>
      </c>
      <c r="S4" t="s">
        <v>239</v>
      </c>
      <c r="T4" t="s">
        <v>479</v>
      </c>
      <c r="U4" t="s">
        <v>261</v>
      </c>
      <c r="V4" t="s">
        <v>480</v>
      </c>
      <c r="X4" t="s">
        <v>240</v>
      </c>
      <c r="Z4" t="s">
        <v>240</v>
      </c>
      <c r="AL4" t="s">
        <v>240</v>
      </c>
      <c r="AM4" t="s">
        <v>240</v>
      </c>
      <c r="AO4" t="s">
        <v>240</v>
      </c>
      <c r="AS4" t="s">
        <v>240</v>
      </c>
      <c r="AT4" t="b">
        <f>OR(AR4="Y",AS4="Y")</f>
        <v>1</v>
      </c>
      <c r="AU4" t="s">
        <v>240</v>
      </c>
      <c r="AV4" t="s">
        <v>481</v>
      </c>
      <c r="AW4" t="s">
        <v>396</v>
      </c>
      <c r="AX4" t="s">
        <v>335</v>
      </c>
      <c r="AY4" t="s">
        <v>482</v>
      </c>
      <c r="BA4" t="s">
        <v>437</v>
      </c>
      <c r="BB4" t="s">
        <v>410</v>
      </c>
      <c r="BC4" t="s">
        <v>483</v>
      </c>
      <c r="BD4" t="s">
        <v>484</v>
      </c>
      <c r="BE4" t="s">
        <v>485</v>
      </c>
      <c r="BF4" t="s">
        <v>311</v>
      </c>
      <c r="BG4" t="s">
        <v>486</v>
      </c>
      <c r="BH4" t="s">
        <v>487</v>
      </c>
      <c r="BI4" t="s">
        <v>323</v>
      </c>
      <c r="BJ4" t="s">
        <v>242</v>
      </c>
      <c r="BK4" t="s">
        <v>488</v>
      </c>
      <c r="BM4" t="s">
        <v>437</v>
      </c>
      <c r="BN4" t="s">
        <v>335</v>
      </c>
      <c r="BO4" t="s">
        <v>489</v>
      </c>
      <c r="BP4" t="s">
        <v>490</v>
      </c>
      <c r="BQ4" t="s">
        <v>241</v>
      </c>
      <c r="BR4" t="s">
        <v>335</v>
      </c>
      <c r="BS4" t="s">
        <v>481</v>
      </c>
      <c r="BT4" t="s">
        <v>491</v>
      </c>
      <c r="BU4" t="s">
        <v>241</v>
      </c>
      <c r="BV4" t="s">
        <v>410</v>
      </c>
      <c r="BW4" t="s">
        <v>481</v>
      </c>
      <c r="BX4" t="s">
        <v>491</v>
      </c>
      <c r="BY4" t="s">
        <v>241</v>
      </c>
      <c r="BZ4" t="s">
        <v>242</v>
      </c>
      <c r="CA4" t="s">
        <v>481</v>
      </c>
      <c r="CB4" t="s">
        <v>491</v>
      </c>
      <c r="CK4" t="s">
        <v>492</v>
      </c>
      <c r="CL4" t="s">
        <v>419</v>
      </c>
      <c r="CM4" t="s">
        <v>415</v>
      </c>
      <c r="CN4" t="s">
        <v>493</v>
      </c>
      <c r="CO4" t="s">
        <v>392</v>
      </c>
      <c r="CP4" t="s">
        <v>494</v>
      </c>
      <c r="CQ4" t="s">
        <v>433</v>
      </c>
      <c r="CR4" t="s">
        <v>423</v>
      </c>
      <c r="CS4" t="s">
        <v>424</v>
      </c>
      <c r="CT4" t="s">
        <v>394</v>
      </c>
      <c r="CU4" t="s">
        <v>393</v>
      </c>
      <c r="CV4" t="s">
        <v>425</v>
      </c>
      <c r="CW4" t="s">
        <v>495</v>
      </c>
      <c r="CX4" t="s">
        <v>496</v>
      </c>
      <c r="CY4" t="s">
        <v>413</v>
      </c>
    </row>
    <row r="5" spans="1:103" x14ac:dyDescent="0.4">
      <c r="A5" s="17" t="s">
        <v>451</v>
      </c>
      <c r="B5" s="17" t="s">
        <v>452</v>
      </c>
      <c r="C5" s="17" t="s">
        <v>453</v>
      </c>
      <c r="D5" s="17" t="s">
        <v>271</v>
      </c>
      <c r="E5" s="17" t="s">
        <v>272</v>
      </c>
      <c r="F5" t="s">
        <v>454</v>
      </c>
      <c r="G5" t="s">
        <v>455</v>
      </c>
      <c r="H5" t="s">
        <v>435</v>
      </c>
      <c r="J5" t="s">
        <v>456</v>
      </c>
      <c r="K5" t="s">
        <v>412</v>
      </c>
      <c r="L5" t="s">
        <v>457</v>
      </c>
      <c r="M5" t="s">
        <v>272</v>
      </c>
      <c r="N5" t="s">
        <v>458</v>
      </c>
      <c r="O5" t="s">
        <v>238</v>
      </c>
      <c r="P5" t="s">
        <v>459</v>
      </c>
      <c r="R5" t="s">
        <v>460</v>
      </c>
      <c r="S5" t="s">
        <v>239</v>
      </c>
      <c r="T5" t="s">
        <v>450</v>
      </c>
      <c r="U5" t="s">
        <v>427</v>
      </c>
      <c r="V5" t="s">
        <v>461</v>
      </c>
      <c r="X5" t="s">
        <v>240</v>
      </c>
      <c r="Z5" t="s">
        <v>240</v>
      </c>
      <c r="AM5" t="s">
        <v>240</v>
      </c>
      <c r="AO5" t="s">
        <v>240</v>
      </c>
      <c r="AS5" t="s">
        <v>240</v>
      </c>
      <c r="AT5" t="b">
        <f>OR(AR5="Y",AS5="Y")</f>
        <v>1</v>
      </c>
      <c r="AU5" t="s">
        <v>240</v>
      </c>
      <c r="AV5" t="s">
        <v>462</v>
      </c>
      <c r="AW5" t="s">
        <v>437</v>
      </c>
      <c r="AX5" t="s">
        <v>335</v>
      </c>
      <c r="AY5" t="s">
        <v>398</v>
      </c>
      <c r="AZ5" t="s">
        <v>463</v>
      </c>
      <c r="BA5" t="s">
        <v>241</v>
      </c>
      <c r="BB5" t="s">
        <v>335</v>
      </c>
      <c r="BC5" t="s">
        <v>462</v>
      </c>
      <c r="BD5" t="s">
        <v>464</v>
      </c>
      <c r="BE5" t="s">
        <v>241</v>
      </c>
      <c r="BF5" t="s">
        <v>410</v>
      </c>
      <c r="BG5" t="s">
        <v>462</v>
      </c>
      <c r="BH5" t="s">
        <v>464</v>
      </c>
      <c r="BI5" t="s">
        <v>437</v>
      </c>
      <c r="BJ5" t="s">
        <v>410</v>
      </c>
      <c r="BK5" t="s">
        <v>398</v>
      </c>
      <c r="BL5" t="s">
        <v>465</v>
      </c>
      <c r="BM5" t="s">
        <v>241</v>
      </c>
      <c r="BN5" t="s">
        <v>242</v>
      </c>
      <c r="BO5" t="s">
        <v>462</v>
      </c>
      <c r="BP5" t="s">
        <v>464</v>
      </c>
      <c r="CK5" t="s">
        <v>428</v>
      </c>
      <c r="CP5" t="s">
        <v>429</v>
      </c>
    </row>
    <row r="6" spans="1:103" x14ac:dyDescent="0.4">
      <c r="A6" s="17" t="s">
        <v>574</v>
      </c>
      <c r="B6" s="17" t="s">
        <v>575</v>
      </c>
      <c r="C6" s="17" t="s">
        <v>576</v>
      </c>
      <c r="D6" s="17" t="s">
        <v>402</v>
      </c>
      <c r="E6" s="17" t="s">
        <v>316</v>
      </c>
      <c r="F6" t="s">
        <v>577</v>
      </c>
      <c r="G6" t="s">
        <v>578</v>
      </c>
      <c r="H6" t="s">
        <v>436</v>
      </c>
      <c r="J6" t="s">
        <v>576</v>
      </c>
      <c r="L6" t="s">
        <v>402</v>
      </c>
      <c r="M6" t="s">
        <v>316</v>
      </c>
      <c r="N6" t="s">
        <v>579</v>
      </c>
      <c r="O6" t="s">
        <v>238</v>
      </c>
      <c r="R6" t="s">
        <v>580</v>
      </c>
      <c r="S6" t="s">
        <v>373</v>
      </c>
      <c r="T6" t="s">
        <v>581</v>
      </c>
      <c r="U6" t="s">
        <v>416</v>
      </c>
      <c r="X6" t="s">
        <v>240</v>
      </c>
      <c r="Z6" t="s">
        <v>240</v>
      </c>
      <c r="AB6" t="s">
        <v>240</v>
      </c>
      <c r="AC6" t="s">
        <v>240</v>
      </c>
      <c r="AM6" t="s">
        <v>240</v>
      </c>
      <c r="AO6" t="s">
        <v>240</v>
      </c>
      <c r="AS6" t="s">
        <v>240</v>
      </c>
      <c r="AT6" t="b">
        <f>OR(AR6="Y",AS6="Y")</f>
        <v>1</v>
      </c>
      <c r="AU6" t="s">
        <v>240</v>
      </c>
      <c r="AV6" t="s">
        <v>438</v>
      </c>
      <c r="AW6" t="s">
        <v>334</v>
      </c>
      <c r="AX6" t="s">
        <v>335</v>
      </c>
      <c r="AY6" t="s">
        <v>582</v>
      </c>
      <c r="BA6" t="s">
        <v>336</v>
      </c>
      <c r="BB6" t="s">
        <v>335</v>
      </c>
      <c r="BE6" t="s">
        <v>241</v>
      </c>
      <c r="BF6" t="s">
        <v>335</v>
      </c>
      <c r="BG6" t="s">
        <v>438</v>
      </c>
      <c r="BH6" t="s">
        <v>583</v>
      </c>
      <c r="BI6" t="s">
        <v>241</v>
      </c>
      <c r="BJ6" t="s">
        <v>410</v>
      </c>
      <c r="BK6" t="s">
        <v>438</v>
      </c>
      <c r="BL6" t="s">
        <v>583</v>
      </c>
      <c r="BM6" t="s">
        <v>337</v>
      </c>
      <c r="BN6" t="s">
        <v>338</v>
      </c>
      <c r="BO6" t="s">
        <v>584</v>
      </c>
      <c r="BQ6" t="s">
        <v>585</v>
      </c>
      <c r="BR6" t="s">
        <v>338</v>
      </c>
      <c r="BS6" t="s">
        <v>584</v>
      </c>
      <c r="BU6" t="s">
        <v>241</v>
      </c>
      <c r="BV6" t="s">
        <v>242</v>
      </c>
      <c r="BW6" t="s">
        <v>438</v>
      </c>
      <c r="BX6" t="s">
        <v>583</v>
      </c>
      <c r="BY6" t="s">
        <v>241</v>
      </c>
      <c r="BZ6" t="s">
        <v>243</v>
      </c>
      <c r="CA6" t="s">
        <v>438</v>
      </c>
      <c r="CB6" t="s">
        <v>583</v>
      </c>
      <c r="CC6" t="s">
        <v>437</v>
      </c>
      <c r="CD6" t="s">
        <v>335</v>
      </c>
      <c r="CE6" t="s">
        <v>586</v>
      </c>
      <c r="CF6" t="s">
        <v>587</v>
      </c>
      <c r="CG6" t="s">
        <v>437</v>
      </c>
      <c r="CH6" t="s">
        <v>410</v>
      </c>
      <c r="CI6" t="s">
        <v>586</v>
      </c>
      <c r="CJ6" t="s">
        <v>588</v>
      </c>
      <c r="CK6" t="s">
        <v>244</v>
      </c>
      <c r="CL6" t="s">
        <v>312</v>
      </c>
      <c r="CP6" t="s">
        <v>339</v>
      </c>
      <c r="CQ6" t="s">
        <v>314</v>
      </c>
      <c r="CR6" t="s">
        <v>287</v>
      </c>
      <c r="CS6" t="s">
        <v>245</v>
      </c>
    </row>
    <row r="7" spans="1:103" x14ac:dyDescent="0.4">
      <c r="A7" s="17" t="s">
        <v>249</v>
      </c>
      <c r="B7" s="17" t="s">
        <v>250</v>
      </c>
      <c r="C7" s="17" t="s">
        <v>251</v>
      </c>
      <c r="D7" s="17" t="s">
        <v>252</v>
      </c>
      <c r="E7" s="17" t="s">
        <v>236</v>
      </c>
      <c r="F7" t="s">
        <v>253</v>
      </c>
      <c r="G7" t="s">
        <v>254</v>
      </c>
      <c r="H7" t="s">
        <v>237</v>
      </c>
      <c r="J7" t="s">
        <v>255</v>
      </c>
      <c r="L7" t="s">
        <v>252</v>
      </c>
      <c r="M7" t="s">
        <v>236</v>
      </c>
      <c r="N7" t="s">
        <v>256</v>
      </c>
      <c r="O7" t="s">
        <v>238</v>
      </c>
      <c r="P7" t="s">
        <v>257</v>
      </c>
      <c r="Q7" t="s">
        <v>258</v>
      </c>
      <c r="R7" t="s">
        <v>259</v>
      </c>
      <c r="S7" t="s">
        <v>239</v>
      </c>
      <c r="T7" t="s">
        <v>260</v>
      </c>
      <c r="U7" t="s">
        <v>261</v>
      </c>
      <c r="V7" t="s">
        <v>262</v>
      </c>
      <c r="X7" t="s">
        <v>240</v>
      </c>
      <c r="AC7" t="s">
        <v>240</v>
      </c>
      <c r="AO7" t="s">
        <v>240</v>
      </c>
      <c r="AT7" t="b">
        <f>OR(AR7="Y",AS7="Y")</f>
        <v>0</v>
      </c>
      <c r="AU7" t="s">
        <v>240</v>
      </c>
      <c r="AV7" t="s">
        <v>263</v>
      </c>
      <c r="AW7" t="s">
        <v>241</v>
      </c>
      <c r="AX7" t="s">
        <v>242</v>
      </c>
      <c r="AY7" t="s">
        <v>263</v>
      </c>
      <c r="AZ7" t="s">
        <v>264</v>
      </c>
      <c r="BA7" t="s">
        <v>241</v>
      </c>
      <c r="BB7" t="s">
        <v>243</v>
      </c>
      <c r="BC7" t="s">
        <v>265</v>
      </c>
      <c r="BD7" t="s">
        <v>264</v>
      </c>
      <c r="CK7" t="s">
        <v>266</v>
      </c>
      <c r="CP7" t="s">
        <v>267</v>
      </c>
    </row>
    <row r="8" spans="1:103" x14ac:dyDescent="0.4">
      <c r="A8" s="17" t="s">
        <v>591</v>
      </c>
      <c r="B8" s="17" t="s">
        <v>592</v>
      </c>
      <c r="C8" s="17" t="s">
        <v>593</v>
      </c>
      <c r="D8" s="17" t="s">
        <v>589</v>
      </c>
      <c r="E8" s="17" t="s">
        <v>321</v>
      </c>
      <c r="F8" t="s">
        <v>594</v>
      </c>
      <c r="G8" t="s">
        <v>595</v>
      </c>
      <c r="H8" t="s">
        <v>596</v>
      </c>
      <c r="I8" t="s">
        <v>597</v>
      </c>
      <c r="J8" t="s">
        <v>593</v>
      </c>
      <c r="L8" t="s">
        <v>589</v>
      </c>
      <c r="M8" t="s">
        <v>321</v>
      </c>
      <c r="N8" t="s">
        <v>598</v>
      </c>
      <c r="O8" t="s">
        <v>238</v>
      </c>
      <c r="P8" t="s">
        <v>599</v>
      </c>
      <c r="R8" t="s">
        <v>600</v>
      </c>
      <c r="S8" t="s">
        <v>239</v>
      </c>
      <c r="T8" t="s">
        <v>374</v>
      </c>
      <c r="U8" t="s">
        <v>261</v>
      </c>
      <c r="V8" t="s">
        <v>328</v>
      </c>
      <c r="X8" t="s">
        <v>240</v>
      </c>
      <c r="Z8" t="s">
        <v>240</v>
      </c>
      <c r="AM8" t="s">
        <v>240</v>
      </c>
      <c r="AN8" t="s">
        <v>240</v>
      </c>
      <c r="AO8" t="s">
        <v>240</v>
      </c>
      <c r="AS8" t="s">
        <v>240</v>
      </c>
      <c r="AT8" t="b">
        <f>OR(AR8="Y",AS8="Y")</f>
        <v>1</v>
      </c>
      <c r="AU8" t="s">
        <v>240</v>
      </c>
      <c r="AV8" t="s">
        <v>601</v>
      </c>
      <c r="AW8" t="s">
        <v>437</v>
      </c>
      <c r="AX8" t="s">
        <v>335</v>
      </c>
      <c r="AY8" t="s">
        <v>398</v>
      </c>
      <c r="AZ8" t="s">
        <v>602</v>
      </c>
      <c r="BA8" t="s">
        <v>241</v>
      </c>
      <c r="BB8" t="s">
        <v>335</v>
      </c>
      <c r="BC8" t="s">
        <v>601</v>
      </c>
      <c r="BD8" t="s">
        <v>603</v>
      </c>
      <c r="BE8" t="s">
        <v>241</v>
      </c>
      <c r="BF8" t="s">
        <v>410</v>
      </c>
      <c r="BG8" t="s">
        <v>601</v>
      </c>
      <c r="BH8" t="s">
        <v>603</v>
      </c>
      <c r="BI8" t="s">
        <v>241</v>
      </c>
      <c r="BJ8" t="s">
        <v>242</v>
      </c>
      <c r="BK8" t="s">
        <v>601</v>
      </c>
      <c r="BL8" t="s">
        <v>603</v>
      </c>
      <c r="BM8" t="s">
        <v>330</v>
      </c>
      <c r="BN8" t="s">
        <v>335</v>
      </c>
      <c r="BO8" t="s">
        <v>434</v>
      </c>
      <c r="BP8" t="s">
        <v>604</v>
      </c>
      <c r="BQ8" t="s">
        <v>437</v>
      </c>
      <c r="BR8" t="s">
        <v>410</v>
      </c>
      <c r="BS8" t="s">
        <v>605</v>
      </c>
      <c r="BT8" t="s">
        <v>602</v>
      </c>
      <c r="BU8" t="s">
        <v>241</v>
      </c>
      <c r="BV8" t="s">
        <v>534</v>
      </c>
      <c r="BW8" t="s">
        <v>399</v>
      </c>
      <c r="BX8" t="s">
        <v>603</v>
      </c>
      <c r="BY8" t="s">
        <v>330</v>
      </c>
      <c r="BZ8" t="s">
        <v>242</v>
      </c>
      <c r="CA8" t="s">
        <v>434</v>
      </c>
      <c r="CB8" t="s">
        <v>604</v>
      </c>
      <c r="CK8" t="s">
        <v>422</v>
      </c>
      <c r="CL8" t="s">
        <v>331</v>
      </c>
      <c r="CM8" t="s">
        <v>332</v>
      </c>
      <c r="CN8" t="s">
        <v>420</v>
      </c>
      <c r="CO8" t="s">
        <v>319</v>
      </c>
      <c r="CP8" t="s">
        <v>445</v>
      </c>
      <c r="CQ8" t="s">
        <v>466</v>
      </c>
      <c r="CR8" t="s">
        <v>333</v>
      </c>
      <c r="CS8" t="s">
        <v>315</v>
      </c>
      <c r="CT8" t="s">
        <v>536</v>
      </c>
      <c r="CU8" t="s">
        <v>444</v>
      </c>
      <c r="CV8" t="s">
        <v>400</v>
      </c>
      <c r="CW8" t="s">
        <v>606</v>
      </c>
      <c r="CX8" t="s">
        <v>421</v>
      </c>
      <c r="CY8" t="s">
        <v>401</v>
      </c>
    </row>
    <row r="9" spans="1:103" x14ac:dyDescent="0.4">
      <c r="A9" s="17" t="s">
        <v>519</v>
      </c>
      <c r="B9" s="17" t="s">
        <v>520</v>
      </c>
      <c r="C9" s="17" t="s">
        <v>521</v>
      </c>
      <c r="D9" s="17" t="s">
        <v>522</v>
      </c>
      <c r="E9" s="17" t="s">
        <v>272</v>
      </c>
      <c r="F9" t="s">
        <v>523</v>
      </c>
      <c r="G9" t="s">
        <v>524</v>
      </c>
      <c r="H9" t="s">
        <v>525</v>
      </c>
      <c r="I9" t="s">
        <v>526</v>
      </c>
      <c r="J9" t="s">
        <v>527</v>
      </c>
      <c r="L9" t="s">
        <v>522</v>
      </c>
      <c r="M9" t="s">
        <v>272</v>
      </c>
      <c r="N9" t="s">
        <v>528</v>
      </c>
      <c r="O9" t="s">
        <v>238</v>
      </c>
      <c r="R9" t="s">
        <v>529</v>
      </c>
      <c r="S9" t="s">
        <v>239</v>
      </c>
      <c r="T9" t="s">
        <v>443</v>
      </c>
      <c r="X9" t="s">
        <v>240</v>
      </c>
      <c r="Z9" t="s">
        <v>240</v>
      </c>
      <c r="AC9" t="s">
        <v>240</v>
      </c>
      <c r="AM9" t="s">
        <v>240</v>
      </c>
      <c r="AN9" t="s">
        <v>240</v>
      </c>
      <c r="AO9" t="s">
        <v>240</v>
      </c>
      <c r="AS9" t="s">
        <v>240</v>
      </c>
      <c r="AT9" t="b">
        <f>OR(AR9="Y",AS9="Y")</f>
        <v>1</v>
      </c>
      <c r="AU9" t="s">
        <v>240</v>
      </c>
      <c r="AV9" t="s">
        <v>530</v>
      </c>
      <c r="AW9" t="s">
        <v>437</v>
      </c>
      <c r="AX9" t="s">
        <v>335</v>
      </c>
      <c r="AY9" t="s">
        <v>531</v>
      </c>
      <c r="AZ9" t="s">
        <v>532</v>
      </c>
      <c r="BA9" t="s">
        <v>408</v>
      </c>
      <c r="BB9" t="s">
        <v>335</v>
      </c>
      <c r="BC9" t="s">
        <v>462</v>
      </c>
      <c r="BE9" t="s">
        <v>241</v>
      </c>
      <c r="BF9" t="s">
        <v>335</v>
      </c>
      <c r="BG9" t="s">
        <v>530</v>
      </c>
      <c r="BH9" t="s">
        <v>533</v>
      </c>
      <c r="BI9" t="s">
        <v>241</v>
      </c>
      <c r="BJ9" t="s">
        <v>410</v>
      </c>
      <c r="BK9" t="s">
        <v>530</v>
      </c>
      <c r="BL9" t="s">
        <v>533</v>
      </c>
      <c r="BM9" t="s">
        <v>241</v>
      </c>
      <c r="BN9" t="s">
        <v>534</v>
      </c>
      <c r="BO9" t="s">
        <v>530</v>
      </c>
      <c r="BP9" t="s">
        <v>533</v>
      </c>
      <c r="BQ9" t="s">
        <v>241</v>
      </c>
      <c r="BR9" t="s">
        <v>242</v>
      </c>
      <c r="BS9" t="s">
        <v>530</v>
      </c>
      <c r="BT9" t="s">
        <v>533</v>
      </c>
      <c r="BU9" t="s">
        <v>323</v>
      </c>
      <c r="BV9" t="s">
        <v>242</v>
      </c>
      <c r="BW9" t="s">
        <v>327</v>
      </c>
      <c r="BY9" t="s">
        <v>241</v>
      </c>
      <c r="BZ9" t="s">
        <v>243</v>
      </c>
      <c r="CA9" t="s">
        <v>530</v>
      </c>
      <c r="CB9" t="s">
        <v>533</v>
      </c>
      <c r="CK9" t="s">
        <v>411</v>
      </c>
      <c r="CL9" t="s">
        <v>244</v>
      </c>
      <c r="CP9" t="s">
        <v>320</v>
      </c>
      <c r="CQ9" t="s">
        <v>245</v>
      </c>
      <c r="CR9" t="s">
        <v>406</v>
      </c>
      <c r="CS9" t="s">
        <v>375</v>
      </c>
      <c r="CT9" t="s">
        <v>535</v>
      </c>
      <c r="CU9" t="s">
        <v>322</v>
      </c>
      <c r="CV9" t="s">
        <v>383</v>
      </c>
      <c r="CW9" t="s">
        <v>405</v>
      </c>
      <c r="CX9" t="s">
        <v>378</v>
      </c>
      <c r="CY9" t="s">
        <v>314</v>
      </c>
    </row>
    <row r="10" spans="1:103" x14ac:dyDescent="0.4">
      <c r="A10" s="17" t="s">
        <v>537</v>
      </c>
      <c r="B10" s="17" t="s">
        <v>538</v>
      </c>
      <c r="C10" s="17" t="s">
        <v>539</v>
      </c>
      <c r="D10" s="17" t="s">
        <v>540</v>
      </c>
      <c r="E10" s="17" t="s">
        <v>272</v>
      </c>
      <c r="F10" t="s">
        <v>541</v>
      </c>
      <c r="G10" t="s">
        <v>538</v>
      </c>
      <c r="H10" t="s">
        <v>542</v>
      </c>
      <c r="J10" t="s">
        <v>543</v>
      </c>
      <c r="L10" t="s">
        <v>271</v>
      </c>
      <c r="M10" t="s">
        <v>272</v>
      </c>
      <c r="N10" t="s">
        <v>417</v>
      </c>
      <c r="O10" t="s">
        <v>238</v>
      </c>
      <c r="R10" t="s">
        <v>544</v>
      </c>
      <c r="S10" t="s">
        <v>239</v>
      </c>
      <c r="W10" t="s">
        <v>397</v>
      </c>
      <c r="X10" t="s">
        <v>240</v>
      </c>
      <c r="Z10" t="s">
        <v>240</v>
      </c>
      <c r="AB10" t="s">
        <v>240</v>
      </c>
      <c r="AC10" t="s">
        <v>240</v>
      </c>
      <c r="AO10" t="s">
        <v>240</v>
      </c>
      <c r="AS10" t="s">
        <v>240</v>
      </c>
      <c r="AT10" t="b">
        <f>OR(AR10="Y",AS10="Y")</f>
        <v>1</v>
      </c>
      <c r="AW10" t="s">
        <v>409</v>
      </c>
      <c r="AX10" t="s">
        <v>335</v>
      </c>
      <c r="AY10" t="s">
        <v>545</v>
      </c>
      <c r="BA10" t="s">
        <v>408</v>
      </c>
      <c r="BB10" t="s">
        <v>335</v>
      </c>
      <c r="BC10" t="s">
        <v>546</v>
      </c>
      <c r="BE10" t="s">
        <v>547</v>
      </c>
      <c r="BF10" t="s">
        <v>335</v>
      </c>
      <c r="BI10" t="s">
        <v>548</v>
      </c>
      <c r="BJ10" t="s">
        <v>338</v>
      </c>
      <c r="BL10" t="s">
        <v>549</v>
      </c>
      <c r="BM10" t="s">
        <v>323</v>
      </c>
      <c r="BN10" t="s">
        <v>338</v>
      </c>
      <c r="BQ10" t="s">
        <v>323</v>
      </c>
      <c r="BR10" t="s">
        <v>550</v>
      </c>
      <c r="BU10" t="s">
        <v>323</v>
      </c>
      <c r="BV10" t="s">
        <v>242</v>
      </c>
      <c r="BY10" t="s">
        <v>437</v>
      </c>
      <c r="BZ10" t="s">
        <v>335</v>
      </c>
      <c r="CA10" t="s">
        <v>551</v>
      </c>
      <c r="CB10" t="s">
        <v>552</v>
      </c>
      <c r="CK10" t="s">
        <v>446</v>
      </c>
      <c r="CL10" t="s">
        <v>407</v>
      </c>
      <c r="CM10" t="s">
        <v>553</v>
      </c>
      <c r="CN10" t="s">
        <v>441</v>
      </c>
      <c r="CO10" t="s">
        <v>431</v>
      </c>
      <c r="CP10" t="s">
        <v>554</v>
      </c>
      <c r="CQ10" t="s">
        <v>449</v>
      </c>
      <c r="CR10" t="s">
        <v>555</v>
      </c>
      <c r="CS10" t="s">
        <v>442</v>
      </c>
      <c r="CT10" t="s">
        <v>432</v>
      </c>
      <c r="CU10" t="s">
        <v>447</v>
      </c>
      <c r="CV10" t="s">
        <v>556</v>
      </c>
      <c r="CW10" t="s">
        <v>377</v>
      </c>
      <c r="CX10" t="s">
        <v>388</v>
      </c>
      <c r="CY10" t="s">
        <v>378</v>
      </c>
    </row>
    <row r="11" spans="1:103" x14ac:dyDescent="0.4">
      <c r="A11" s="17" t="s">
        <v>341</v>
      </c>
      <c r="B11" s="17" t="s">
        <v>342</v>
      </c>
      <c r="C11" s="17" t="s">
        <v>343</v>
      </c>
      <c r="D11" s="17" t="s">
        <v>344</v>
      </c>
      <c r="E11" s="17" t="s">
        <v>345</v>
      </c>
      <c r="F11" t="s">
        <v>346</v>
      </c>
      <c r="G11" t="s">
        <v>347</v>
      </c>
      <c r="H11" t="s">
        <v>247</v>
      </c>
      <c r="J11" t="s">
        <v>348</v>
      </c>
      <c r="L11" t="s">
        <v>344</v>
      </c>
      <c r="M11" t="s">
        <v>345</v>
      </c>
      <c r="N11" t="s">
        <v>349</v>
      </c>
      <c r="O11" t="s">
        <v>238</v>
      </c>
      <c r="P11" t="s">
        <v>350</v>
      </c>
      <c r="R11" t="s">
        <v>351</v>
      </c>
      <c r="S11" t="s">
        <v>239</v>
      </c>
      <c r="T11" t="s">
        <v>352</v>
      </c>
      <c r="U11" t="s">
        <v>353</v>
      </c>
      <c r="V11" t="s">
        <v>354</v>
      </c>
      <c r="AO11" t="s">
        <v>240</v>
      </c>
      <c r="AT11" t="b">
        <f>OR(AR11="Y",AS11="Y")</f>
        <v>0</v>
      </c>
      <c r="AU11" t="s">
        <v>240</v>
      </c>
      <c r="AV11" t="s">
        <v>355</v>
      </c>
      <c r="AW11" t="s">
        <v>241</v>
      </c>
      <c r="AX11" t="s">
        <v>242</v>
      </c>
      <c r="AY11" t="s">
        <v>355</v>
      </c>
      <c r="AZ11" t="s">
        <v>356</v>
      </c>
      <c r="CK11" t="s">
        <v>324</v>
      </c>
      <c r="CP11" t="s">
        <v>325</v>
      </c>
    </row>
    <row r="12" spans="1:103" x14ac:dyDescent="0.4">
      <c r="A12" s="17" t="s">
        <v>497</v>
      </c>
      <c r="B12" s="17" t="s">
        <v>498</v>
      </c>
      <c r="C12" s="17" t="s">
        <v>499</v>
      </c>
      <c r="D12" s="17" t="s">
        <v>500</v>
      </c>
      <c r="E12" s="17" t="s">
        <v>292</v>
      </c>
      <c r="F12" t="s">
        <v>501</v>
      </c>
      <c r="G12" t="s">
        <v>502</v>
      </c>
      <c r="H12" t="s">
        <v>389</v>
      </c>
      <c r="I12" t="s">
        <v>503</v>
      </c>
      <c r="J12" t="s">
        <v>504</v>
      </c>
      <c r="L12" t="s">
        <v>505</v>
      </c>
      <c r="M12" t="s">
        <v>292</v>
      </c>
      <c r="N12" t="s">
        <v>506</v>
      </c>
      <c r="O12" t="s">
        <v>238</v>
      </c>
      <c r="P12" t="s">
        <v>507</v>
      </c>
      <c r="R12" t="s">
        <v>508</v>
      </c>
      <c r="S12" t="s">
        <v>239</v>
      </c>
      <c r="T12" t="s">
        <v>430</v>
      </c>
      <c r="U12" t="s">
        <v>418</v>
      </c>
      <c r="V12" t="s">
        <v>509</v>
      </c>
      <c r="X12" t="s">
        <v>240</v>
      </c>
      <c r="Y12" t="s">
        <v>240</v>
      </c>
      <c r="AO12" t="s">
        <v>240</v>
      </c>
      <c r="AR12" t="s">
        <v>240</v>
      </c>
      <c r="AT12" t="b">
        <f>OR(AR12="Y",AS12="Y")</f>
        <v>1</v>
      </c>
      <c r="AU12" t="s">
        <v>240</v>
      </c>
      <c r="AV12" t="s">
        <v>414</v>
      </c>
      <c r="AW12" t="s">
        <v>241</v>
      </c>
      <c r="AX12" t="s">
        <v>242</v>
      </c>
      <c r="AY12" t="s">
        <v>414</v>
      </c>
      <c r="AZ12" t="s">
        <v>510</v>
      </c>
      <c r="BA12" t="s">
        <v>511</v>
      </c>
      <c r="BB12" t="s">
        <v>391</v>
      </c>
      <c r="BC12" t="s">
        <v>512</v>
      </c>
      <c r="BD12" t="s">
        <v>513</v>
      </c>
      <c r="CK12" t="s">
        <v>514</v>
      </c>
      <c r="CP12" t="s">
        <v>515</v>
      </c>
      <c r="CQ12" t="s">
        <v>516</v>
      </c>
      <c r="CR12" t="s">
        <v>384</v>
      </c>
      <c r="CS12" t="s">
        <v>517</v>
      </c>
      <c r="CT12" t="s">
        <v>382</v>
      </c>
      <c r="CU12" t="s">
        <v>518</v>
      </c>
    </row>
    <row r="13" spans="1:103" x14ac:dyDescent="0.4">
      <c r="A13" s="17" t="s">
        <v>288</v>
      </c>
      <c r="B13" s="17" t="s">
        <v>289</v>
      </c>
      <c r="C13" s="17" t="s">
        <v>290</v>
      </c>
      <c r="D13" s="17" t="s">
        <v>291</v>
      </c>
      <c r="E13" s="17" t="s">
        <v>292</v>
      </c>
      <c r="F13" t="s">
        <v>293</v>
      </c>
      <c r="G13" t="s">
        <v>289</v>
      </c>
      <c r="H13" t="s">
        <v>294</v>
      </c>
      <c r="J13" t="s">
        <v>295</v>
      </c>
      <c r="L13" t="s">
        <v>296</v>
      </c>
      <c r="M13" t="s">
        <v>292</v>
      </c>
      <c r="N13" t="s">
        <v>297</v>
      </c>
      <c r="O13" t="s">
        <v>238</v>
      </c>
      <c r="P13" t="s">
        <v>298</v>
      </c>
      <c r="R13" t="s">
        <v>299</v>
      </c>
      <c r="S13" t="s">
        <v>239</v>
      </c>
      <c r="T13" t="s">
        <v>300</v>
      </c>
      <c r="U13" t="s">
        <v>301</v>
      </c>
      <c r="V13" t="s">
        <v>302</v>
      </c>
      <c r="X13" t="s">
        <v>240</v>
      </c>
      <c r="AF13" t="s">
        <v>240</v>
      </c>
      <c r="AG13" t="s">
        <v>240</v>
      </c>
      <c r="AL13" t="s">
        <v>240</v>
      </c>
      <c r="AO13" t="s">
        <v>240</v>
      </c>
      <c r="AP13" t="s">
        <v>240</v>
      </c>
      <c r="AQ13" t="s">
        <v>240</v>
      </c>
      <c r="AT13" t="b">
        <f>OR(AR13="Y",AS13="Y")</f>
        <v>0</v>
      </c>
      <c r="AU13" t="s">
        <v>240</v>
      </c>
      <c r="AV13" t="s">
        <v>303</v>
      </c>
      <c r="AW13" t="s">
        <v>304</v>
      </c>
      <c r="AX13" t="s">
        <v>305</v>
      </c>
      <c r="BA13" t="s">
        <v>306</v>
      </c>
      <c r="BB13" t="s">
        <v>305</v>
      </c>
      <c r="BC13" t="s">
        <v>307</v>
      </c>
      <c r="BD13" t="s">
        <v>308</v>
      </c>
      <c r="BE13" t="s">
        <v>241</v>
      </c>
      <c r="BF13" t="s">
        <v>305</v>
      </c>
      <c r="BG13" t="s">
        <v>303</v>
      </c>
      <c r="BH13" t="s">
        <v>309</v>
      </c>
      <c r="BI13" t="s">
        <v>306</v>
      </c>
      <c r="BJ13" t="s">
        <v>310</v>
      </c>
      <c r="BK13" t="s">
        <v>307</v>
      </c>
      <c r="BL13" t="s">
        <v>308</v>
      </c>
      <c r="BM13" t="s">
        <v>241</v>
      </c>
      <c r="BN13" t="s">
        <v>310</v>
      </c>
      <c r="BO13" t="s">
        <v>303</v>
      </c>
      <c r="BP13" t="s">
        <v>309</v>
      </c>
      <c r="BQ13" t="s">
        <v>306</v>
      </c>
      <c r="BR13" t="s">
        <v>311</v>
      </c>
      <c r="BS13" t="s">
        <v>307</v>
      </c>
      <c r="BT13" t="s">
        <v>308</v>
      </c>
      <c r="BU13" t="s">
        <v>306</v>
      </c>
      <c r="BV13" t="s">
        <v>242</v>
      </c>
      <c r="BW13" t="s">
        <v>307</v>
      </c>
      <c r="BX13" t="s">
        <v>308</v>
      </c>
      <c r="BY13" t="s">
        <v>241</v>
      </c>
      <c r="BZ13" t="s">
        <v>242</v>
      </c>
      <c r="CA13" t="s">
        <v>303</v>
      </c>
      <c r="CB13" t="s">
        <v>309</v>
      </c>
      <c r="CK13" t="s">
        <v>312</v>
      </c>
      <c r="CP13" t="s">
        <v>313</v>
      </c>
      <c r="CQ13" t="s">
        <v>245</v>
      </c>
      <c r="CR13" t="s">
        <v>314</v>
      </c>
      <c r="CS13" t="s">
        <v>315</v>
      </c>
    </row>
    <row r="14" spans="1:103" x14ac:dyDescent="0.4">
      <c r="A14" s="17" t="s">
        <v>557</v>
      </c>
      <c r="B14" s="17" t="s">
        <v>558</v>
      </c>
      <c r="C14" s="17" t="s">
        <v>559</v>
      </c>
      <c r="D14" s="17" t="s">
        <v>560</v>
      </c>
      <c r="E14" s="17" t="s">
        <v>292</v>
      </c>
      <c r="F14" t="s">
        <v>561</v>
      </c>
      <c r="G14" t="s">
        <v>562</v>
      </c>
      <c r="H14" t="s">
        <v>389</v>
      </c>
      <c r="J14" t="s">
        <v>563</v>
      </c>
      <c r="L14" t="s">
        <v>560</v>
      </c>
      <c r="M14" t="s">
        <v>292</v>
      </c>
      <c r="N14" t="s">
        <v>564</v>
      </c>
      <c r="O14" t="s">
        <v>238</v>
      </c>
      <c r="R14" t="s">
        <v>565</v>
      </c>
      <c r="S14" t="s">
        <v>239</v>
      </c>
      <c r="T14" t="s">
        <v>566</v>
      </c>
      <c r="U14" t="s">
        <v>385</v>
      </c>
      <c r="W14" t="s">
        <v>390</v>
      </c>
      <c r="X14" t="s">
        <v>240</v>
      </c>
      <c r="Y14" t="s">
        <v>240</v>
      </c>
      <c r="AO14" t="s">
        <v>240</v>
      </c>
      <c r="AR14" t="s">
        <v>240</v>
      </c>
      <c r="AT14" t="b">
        <f>OR(AR14="Y",AS14="Y")</f>
        <v>1</v>
      </c>
      <c r="AU14" t="s">
        <v>240</v>
      </c>
      <c r="AV14" t="s">
        <v>448</v>
      </c>
      <c r="AW14" t="s">
        <v>306</v>
      </c>
      <c r="AX14" t="s">
        <v>242</v>
      </c>
      <c r="AY14" t="s">
        <v>567</v>
      </c>
      <c r="AZ14" t="s">
        <v>568</v>
      </c>
      <c r="BA14" t="s">
        <v>569</v>
      </c>
      <c r="BB14" t="s">
        <v>391</v>
      </c>
      <c r="BC14" t="s">
        <v>570</v>
      </c>
      <c r="BE14" t="s">
        <v>511</v>
      </c>
      <c r="BF14" t="s">
        <v>391</v>
      </c>
      <c r="BG14" t="s">
        <v>570</v>
      </c>
      <c r="BH14" t="s">
        <v>571</v>
      </c>
      <c r="BI14" t="s">
        <v>241</v>
      </c>
      <c r="BJ14" t="s">
        <v>391</v>
      </c>
      <c r="BK14" t="s">
        <v>448</v>
      </c>
      <c r="BL14" t="s">
        <v>572</v>
      </c>
      <c r="BM14" t="s">
        <v>241</v>
      </c>
      <c r="BN14" t="s">
        <v>242</v>
      </c>
      <c r="BO14" t="s">
        <v>448</v>
      </c>
      <c r="BP14" t="s">
        <v>572</v>
      </c>
      <c r="CK14" t="s">
        <v>403</v>
      </c>
      <c r="CP14" t="s">
        <v>340</v>
      </c>
      <c r="CQ14" t="s">
        <v>573</v>
      </c>
      <c r="CR14" t="s">
        <v>326</v>
      </c>
      <c r="CS14" t="s">
        <v>404</v>
      </c>
    </row>
    <row r="15" spans="1:103" x14ac:dyDescent="0.4">
      <c r="A15" s="17" t="s">
        <v>626</v>
      </c>
      <c r="B15" s="17" t="s">
        <v>627</v>
      </c>
      <c r="C15" s="17" t="s">
        <v>628</v>
      </c>
      <c r="D15" s="17" t="s">
        <v>395</v>
      </c>
      <c r="E15" s="17" t="s">
        <v>236</v>
      </c>
      <c r="F15" t="s">
        <v>629</v>
      </c>
      <c r="G15" t="s">
        <v>630</v>
      </c>
      <c r="H15" t="s">
        <v>625</v>
      </c>
      <c r="J15" t="s">
        <v>631</v>
      </c>
      <c r="L15" t="s">
        <v>395</v>
      </c>
      <c r="M15" t="s">
        <v>236</v>
      </c>
      <c r="N15" t="s">
        <v>590</v>
      </c>
      <c r="O15" t="s">
        <v>238</v>
      </c>
      <c r="R15" t="s">
        <v>632</v>
      </c>
      <c r="S15" t="s">
        <v>239</v>
      </c>
      <c r="T15" t="s">
        <v>581</v>
      </c>
      <c r="U15" t="s">
        <v>248</v>
      </c>
      <c r="W15" t="s">
        <v>390</v>
      </c>
      <c r="X15" t="s">
        <v>240</v>
      </c>
      <c r="Y15" t="s">
        <v>240</v>
      </c>
      <c r="Z15" t="s">
        <v>240</v>
      </c>
      <c r="AA15" t="s">
        <v>240</v>
      </c>
      <c r="AW15" t="s">
        <v>386</v>
      </c>
      <c r="AX15" t="s">
        <v>391</v>
      </c>
      <c r="BA15" t="s">
        <v>386</v>
      </c>
      <c r="BB15" t="s">
        <v>335</v>
      </c>
      <c r="CK15" t="s">
        <v>319</v>
      </c>
      <c r="CP15" t="s">
        <v>633</v>
      </c>
    </row>
    <row r="16" spans="1:103" x14ac:dyDescent="0.4">
      <c r="A16" s="17" t="s">
        <v>609</v>
      </c>
      <c r="B16" s="17" t="s">
        <v>610</v>
      </c>
      <c r="C16" s="17" t="s">
        <v>611</v>
      </c>
      <c r="D16" s="17" t="s">
        <v>426</v>
      </c>
      <c r="E16" s="17" t="s">
        <v>292</v>
      </c>
      <c r="F16" t="s">
        <v>612</v>
      </c>
      <c r="G16" t="s">
        <v>613</v>
      </c>
      <c r="H16" t="s">
        <v>389</v>
      </c>
      <c r="I16" t="s">
        <v>614</v>
      </c>
      <c r="J16" t="s">
        <v>615</v>
      </c>
      <c r="L16" t="s">
        <v>426</v>
      </c>
      <c r="M16" t="s">
        <v>292</v>
      </c>
      <c r="N16" t="s">
        <v>616</v>
      </c>
      <c r="O16" t="s">
        <v>238</v>
      </c>
      <c r="R16" t="s">
        <v>617</v>
      </c>
      <c r="S16" t="s">
        <v>239</v>
      </c>
      <c r="T16" t="s">
        <v>608</v>
      </c>
      <c r="U16" t="s">
        <v>439</v>
      </c>
      <c r="W16" t="s">
        <v>390</v>
      </c>
      <c r="X16" t="s">
        <v>240</v>
      </c>
      <c r="Y16" t="s">
        <v>240</v>
      </c>
      <c r="AO16" t="s">
        <v>240</v>
      </c>
      <c r="AR16" t="s">
        <v>240</v>
      </c>
      <c r="AT16" t="b">
        <f>OR(AR16="Y",AS16="Y")</f>
        <v>1</v>
      </c>
      <c r="AW16" t="s">
        <v>304</v>
      </c>
      <c r="AX16" t="s">
        <v>391</v>
      </c>
      <c r="AY16" t="s">
        <v>618</v>
      </c>
      <c r="AZ16" t="s">
        <v>619</v>
      </c>
      <c r="BA16" t="s">
        <v>569</v>
      </c>
      <c r="BB16" t="s">
        <v>391</v>
      </c>
      <c r="BC16" t="s">
        <v>620</v>
      </c>
      <c r="BD16" t="s">
        <v>621</v>
      </c>
      <c r="BE16" t="s">
        <v>511</v>
      </c>
      <c r="BF16" t="s">
        <v>391</v>
      </c>
      <c r="BG16" t="s">
        <v>620</v>
      </c>
      <c r="BH16" t="s">
        <v>622</v>
      </c>
      <c r="BI16" t="s">
        <v>323</v>
      </c>
      <c r="BJ16" t="s">
        <v>391</v>
      </c>
      <c r="BK16" t="s">
        <v>623</v>
      </c>
      <c r="BM16" t="s">
        <v>323</v>
      </c>
      <c r="BN16" t="s">
        <v>242</v>
      </c>
      <c r="BO16" t="s">
        <v>623</v>
      </c>
      <c r="CK16" t="s">
        <v>607</v>
      </c>
      <c r="CL16" t="s">
        <v>376</v>
      </c>
      <c r="CM16" t="s">
        <v>387</v>
      </c>
      <c r="CN16" t="s">
        <v>317</v>
      </c>
      <c r="CO16" t="s">
        <v>379</v>
      </c>
      <c r="CP16" t="s">
        <v>624</v>
      </c>
      <c r="CQ16" t="s">
        <v>380</v>
      </c>
      <c r="CR16" t="s">
        <v>381</v>
      </c>
      <c r="CS16" t="s">
        <v>318</v>
      </c>
      <c r="CT16" t="s">
        <v>440</v>
      </c>
      <c r="CU16" t="s">
        <v>378</v>
      </c>
    </row>
  </sheetData>
  <autoFilter ref="A1:CY16" xr:uid="{66A4A401-2308-43BF-961B-E5A691562C4C}"/>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77"/>
  <sheetViews>
    <sheetView workbookViewId="0">
      <selection activeCell="A13" sqref="A13"/>
    </sheetView>
  </sheetViews>
  <sheetFormatPr defaultColWidth="29.15234375" defaultRowHeight="15.45" x14ac:dyDescent="0.4"/>
  <cols>
    <col min="1" max="1" width="35.53515625" style="7" customWidth="1"/>
    <col min="2" max="2" width="61.69140625" style="6" customWidth="1"/>
    <col min="3" max="3" width="51.15234375" style="8" customWidth="1"/>
    <col min="4" max="4" width="29.15234375" style="6" customWidth="1"/>
    <col min="5" max="16384" width="29.15234375" style="6"/>
  </cols>
  <sheetData>
    <row r="1" spans="1:3" s="1" customFormat="1" ht="49.4" customHeight="1" x14ac:dyDescent="0.4">
      <c r="A1" s="22" t="s">
        <v>0</v>
      </c>
      <c r="B1" s="22"/>
    </row>
    <row r="2" spans="1:3" s="16" customFormat="1" ht="20.149999999999999" x14ac:dyDescent="0.4">
      <c r="A2" s="15" t="s">
        <v>1</v>
      </c>
      <c r="B2" s="15" t="s">
        <v>2</v>
      </c>
      <c r="C2" s="15" t="s">
        <v>3</v>
      </c>
    </row>
    <row r="3" spans="1:3" s="16" customFormat="1" ht="19.75" x14ac:dyDescent="0.4">
      <c r="A3" s="9" t="s">
        <v>4</v>
      </c>
      <c r="B3" s="10" t="s">
        <v>5</v>
      </c>
      <c r="C3" s="10" t="s">
        <v>6</v>
      </c>
    </row>
    <row r="4" spans="1:3" x14ac:dyDescent="0.4">
      <c r="A4" s="9" t="s">
        <v>7</v>
      </c>
      <c r="B4" s="10"/>
      <c r="C4" s="11"/>
    </row>
    <row r="5" spans="1:3" x14ac:dyDescent="0.4">
      <c r="A5" s="9" t="s">
        <v>8</v>
      </c>
      <c r="B5" s="10"/>
      <c r="C5" s="11"/>
    </row>
    <row r="6" spans="1:3" x14ac:dyDescent="0.4">
      <c r="A6" s="9" t="s">
        <v>9</v>
      </c>
      <c r="B6" s="10"/>
      <c r="C6" s="11"/>
    </row>
    <row r="7" spans="1:3" x14ac:dyDescent="0.4">
      <c r="A7" s="9" t="s">
        <v>10</v>
      </c>
      <c r="B7" s="10"/>
      <c r="C7" s="11"/>
    </row>
    <row r="8" spans="1:3" x14ac:dyDescent="0.4">
      <c r="A8" s="9" t="s">
        <v>11</v>
      </c>
      <c r="B8" s="10"/>
      <c r="C8" s="11"/>
    </row>
    <row r="9" spans="1:3" x14ac:dyDescent="0.4">
      <c r="A9" s="9" t="s">
        <v>12</v>
      </c>
      <c r="B9" s="10"/>
      <c r="C9" s="11"/>
    </row>
    <row r="10" spans="1:3" x14ac:dyDescent="0.4">
      <c r="A10" s="9" t="s">
        <v>13</v>
      </c>
      <c r="B10" s="10"/>
      <c r="C10" s="11"/>
    </row>
    <row r="11" spans="1:3" x14ac:dyDescent="0.4">
      <c r="A11" s="9" t="s">
        <v>14</v>
      </c>
      <c r="B11" s="10"/>
      <c r="C11" s="11"/>
    </row>
    <row r="12" spans="1:3" x14ac:dyDescent="0.4">
      <c r="A12" s="9" t="s">
        <v>15</v>
      </c>
      <c r="B12" s="10"/>
      <c r="C12" s="11"/>
    </row>
    <row r="13" spans="1:3" x14ac:dyDescent="0.4">
      <c r="A13" s="9" t="s">
        <v>16</v>
      </c>
      <c r="B13" s="10"/>
      <c r="C13" s="11"/>
    </row>
    <row r="14" spans="1:3" x14ac:dyDescent="0.4">
      <c r="A14" s="9" t="s">
        <v>17</v>
      </c>
      <c r="B14" s="10"/>
      <c r="C14" s="11"/>
    </row>
    <row r="15" spans="1:3" ht="15" x14ac:dyDescent="0.4">
      <c r="A15" s="20" t="s">
        <v>18</v>
      </c>
      <c r="B15" s="21"/>
      <c r="C15" s="11" t="s">
        <v>19</v>
      </c>
    </row>
    <row r="16" spans="1:3" ht="15" x14ac:dyDescent="0.4">
      <c r="A16" s="20"/>
      <c r="B16" s="21"/>
      <c r="C16" s="11" t="s">
        <v>20</v>
      </c>
    </row>
    <row r="17" spans="1:3" ht="15" x14ac:dyDescent="0.4">
      <c r="A17" s="20"/>
      <c r="B17" s="21"/>
      <c r="C17" s="11" t="s">
        <v>21</v>
      </c>
    </row>
    <row r="18" spans="1:3" ht="15" x14ac:dyDescent="0.4">
      <c r="A18" s="20"/>
      <c r="B18" s="21"/>
      <c r="C18" s="11" t="s">
        <v>22</v>
      </c>
    </row>
    <row r="19" spans="1:3" ht="15" x14ac:dyDescent="0.4">
      <c r="A19" s="20"/>
      <c r="B19" s="21"/>
      <c r="C19" s="11" t="s">
        <v>23</v>
      </c>
    </row>
    <row r="20" spans="1:3" ht="15" x14ac:dyDescent="0.4">
      <c r="A20" s="20"/>
      <c r="B20" s="21"/>
      <c r="C20" s="11" t="s">
        <v>24</v>
      </c>
    </row>
    <row r="21" spans="1:3" ht="15" x14ac:dyDescent="0.4">
      <c r="A21" s="20"/>
      <c r="B21" s="21"/>
      <c r="C21" s="11" t="s">
        <v>25</v>
      </c>
    </row>
    <row r="22" spans="1:3" ht="15" x14ac:dyDescent="0.4">
      <c r="A22" s="20"/>
      <c r="B22" s="21"/>
      <c r="C22" s="11" t="s">
        <v>26</v>
      </c>
    </row>
    <row r="23" spans="1:3" x14ac:dyDescent="0.4">
      <c r="A23" s="9" t="s">
        <v>27</v>
      </c>
      <c r="B23" s="10"/>
      <c r="C23" s="11"/>
    </row>
    <row r="24" spans="1:3" x14ac:dyDescent="0.4">
      <c r="A24" s="9" t="s">
        <v>28</v>
      </c>
      <c r="B24" s="10"/>
      <c r="C24" s="11"/>
    </row>
    <row r="25" spans="1:3" x14ac:dyDescent="0.4">
      <c r="A25" s="9" t="s">
        <v>29</v>
      </c>
      <c r="B25" s="10"/>
      <c r="C25" s="11"/>
    </row>
    <row r="26" spans="1:3" ht="15" x14ac:dyDescent="0.4">
      <c r="A26" s="20" t="s">
        <v>30</v>
      </c>
      <c r="B26" s="21"/>
      <c r="C26" s="11" t="s">
        <v>31</v>
      </c>
    </row>
    <row r="27" spans="1:3" ht="15" x14ac:dyDescent="0.4">
      <c r="A27" s="20"/>
      <c r="B27" s="21"/>
      <c r="C27" s="11" t="s">
        <v>32</v>
      </c>
    </row>
    <row r="28" spans="1:3" ht="15" x14ac:dyDescent="0.4">
      <c r="A28" s="20"/>
      <c r="B28" s="21"/>
      <c r="C28" s="11" t="s">
        <v>33</v>
      </c>
    </row>
    <row r="29" spans="1:3" ht="15" x14ac:dyDescent="0.4">
      <c r="A29" s="20"/>
      <c r="B29" s="21"/>
      <c r="C29" s="11" t="s">
        <v>34</v>
      </c>
    </row>
    <row r="30" spans="1:3" ht="15" x14ac:dyDescent="0.4">
      <c r="A30" s="20"/>
      <c r="B30" s="21"/>
      <c r="C30" s="11" t="s">
        <v>35</v>
      </c>
    </row>
    <row r="31" spans="1:3" ht="15" x14ac:dyDescent="0.4">
      <c r="A31" s="20"/>
      <c r="B31" s="21"/>
      <c r="C31" s="11" t="s">
        <v>36</v>
      </c>
    </row>
    <row r="32" spans="1:3" ht="30" x14ac:dyDescent="0.4">
      <c r="A32" s="9" t="s">
        <v>37</v>
      </c>
      <c r="B32" s="10" t="s">
        <v>38</v>
      </c>
      <c r="C32" s="11" t="s">
        <v>39</v>
      </c>
    </row>
    <row r="33" spans="1:3" ht="30" x14ac:dyDescent="0.4">
      <c r="A33" s="9" t="s">
        <v>40</v>
      </c>
      <c r="B33" s="10" t="s">
        <v>41</v>
      </c>
      <c r="C33" s="11" t="s">
        <v>39</v>
      </c>
    </row>
    <row r="34" spans="1:3" ht="30" x14ac:dyDescent="0.4">
      <c r="A34" s="9" t="s">
        <v>42</v>
      </c>
      <c r="B34" s="10" t="s">
        <v>43</v>
      </c>
      <c r="C34" s="11" t="s">
        <v>39</v>
      </c>
    </row>
    <row r="35" spans="1:3" ht="75" x14ac:dyDescent="0.4">
      <c r="A35" s="9" t="s">
        <v>44</v>
      </c>
      <c r="B35" s="10" t="s">
        <v>45</v>
      </c>
      <c r="C35" s="11" t="s">
        <v>39</v>
      </c>
    </row>
    <row r="36" spans="1:3" ht="30" x14ac:dyDescent="0.4">
      <c r="A36" s="9" t="s">
        <v>46</v>
      </c>
      <c r="B36" s="10" t="s">
        <v>47</v>
      </c>
      <c r="C36" s="11" t="s">
        <v>39</v>
      </c>
    </row>
    <row r="37" spans="1:3" ht="30" x14ac:dyDescent="0.4">
      <c r="A37" s="9" t="s">
        <v>48</v>
      </c>
      <c r="B37" s="10" t="s">
        <v>49</v>
      </c>
      <c r="C37" s="11" t="s">
        <v>39</v>
      </c>
    </row>
    <row r="38" spans="1:3" x14ac:dyDescent="0.4">
      <c r="A38" s="9" t="s">
        <v>50</v>
      </c>
      <c r="B38" s="10" t="s">
        <v>51</v>
      </c>
      <c r="C38" s="11" t="s">
        <v>39</v>
      </c>
    </row>
    <row r="39" spans="1:3" x14ac:dyDescent="0.4">
      <c r="A39" s="9" t="s">
        <v>52</v>
      </c>
      <c r="B39" s="10" t="s">
        <v>53</v>
      </c>
      <c r="C39" s="11" t="s">
        <v>39</v>
      </c>
    </row>
    <row r="40" spans="1:3" ht="30" x14ac:dyDescent="0.4">
      <c r="A40" s="9" t="s">
        <v>54</v>
      </c>
      <c r="B40" s="10" t="s">
        <v>55</v>
      </c>
      <c r="C40" s="11" t="s">
        <v>39</v>
      </c>
    </row>
    <row r="41" spans="1:3" ht="30" x14ac:dyDescent="0.4">
      <c r="A41" s="9" t="s">
        <v>56</v>
      </c>
      <c r="B41" s="10" t="s">
        <v>57</v>
      </c>
      <c r="C41" s="11" t="s">
        <v>39</v>
      </c>
    </row>
    <row r="42" spans="1:3" ht="30" x14ac:dyDescent="0.4">
      <c r="A42" s="9" t="s">
        <v>58</v>
      </c>
      <c r="B42" s="10" t="s">
        <v>59</v>
      </c>
      <c r="C42" s="11" t="s">
        <v>39</v>
      </c>
    </row>
    <row r="43" spans="1:3" ht="30" x14ac:dyDescent="0.4">
      <c r="A43" s="9" t="s">
        <v>60</v>
      </c>
      <c r="B43" s="10" t="s">
        <v>61</v>
      </c>
      <c r="C43" s="11" t="s">
        <v>39</v>
      </c>
    </row>
    <row r="44" spans="1:3" x14ac:dyDescent="0.4">
      <c r="A44" s="9" t="s">
        <v>62</v>
      </c>
      <c r="B44" s="10" t="s">
        <v>63</v>
      </c>
      <c r="C44" s="11" t="s">
        <v>39</v>
      </c>
    </row>
    <row r="45" spans="1:3" x14ac:dyDescent="0.4">
      <c r="A45" s="9" t="s">
        <v>64</v>
      </c>
      <c r="B45" s="10" t="s">
        <v>65</v>
      </c>
      <c r="C45" s="11" t="s">
        <v>39</v>
      </c>
    </row>
    <row r="46" spans="1:3" ht="30" x14ac:dyDescent="0.4">
      <c r="A46" s="9" t="s">
        <v>66</v>
      </c>
      <c r="B46" s="10" t="s">
        <v>67</v>
      </c>
      <c r="C46" s="11" t="s">
        <v>39</v>
      </c>
    </row>
    <row r="47" spans="1:3" ht="30" x14ac:dyDescent="0.4">
      <c r="A47" s="9" t="s">
        <v>68</v>
      </c>
      <c r="B47" s="10" t="s">
        <v>69</v>
      </c>
      <c r="C47" s="11" t="s">
        <v>39</v>
      </c>
    </row>
    <row r="48" spans="1:3" ht="30" x14ac:dyDescent="0.4">
      <c r="A48" s="9" t="s">
        <v>70</v>
      </c>
      <c r="B48" s="10" t="s">
        <v>71</v>
      </c>
      <c r="C48" s="11" t="s">
        <v>39</v>
      </c>
    </row>
    <row r="49" spans="1:3" ht="30" x14ac:dyDescent="0.4">
      <c r="A49" s="9" t="s">
        <v>72</v>
      </c>
      <c r="B49" s="10" t="s">
        <v>73</v>
      </c>
      <c r="C49" s="11" t="s">
        <v>39</v>
      </c>
    </row>
    <row r="50" spans="1:3" ht="30" x14ac:dyDescent="0.4">
      <c r="A50" s="9" t="s">
        <v>74</v>
      </c>
      <c r="B50" s="10" t="s">
        <v>75</v>
      </c>
      <c r="C50" s="11" t="s">
        <v>39</v>
      </c>
    </row>
    <row r="51" spans="1:3" ht="30" x14ac:dyDescent="0.4">
      <c r="A51" s="9" t="s">
        <v>76</v>
      </c>
      <c r="B51" s="10" t="s">
        <v>77</v>
      </c>
      <c r="C51" s="11" t="s">
        <v>39</v>
      </c>
    </row>
    <row r="52" spans="1:3" ht="30" x14ac:dyDescent="0.4">
      <c r="A52" s="9" t="s">
        <v>78</v>
      </c>
      <c r="B52" s="10" t="s">
        <v>79</v>
      </c>
      <c r="C52" s="11" t="s">
        <v>39</v>
      </c>
    </row>
    <row r="53" spans="1:3" x14ac:dyDescent="0.4">
      <c r="A53" s="9" t="s">
        <v>80</v>
      </c>
      <c r="B53" s="10" t="s">
        <v>81</v>
      </c>
      <c r="C53" s="11"/>
    </row>
    <row r="54" spans="1:3" x14ac:dyDescent="0.4">
      <c r="A54" s="9" t="s">
        <v>82</v>
      </c>
      <c r="B54" s="10" t="s">
        <v>83</v>
      </c>
      <c r="C54" s="11"/>
    </row>
    <row r="55" spans="1:3" ht="15" x14ac:dyDescent="0.4">
      <c r="A55" s="20" t="s">
        <v>84</v>
      </c>
      <c r="B55" s="21" t="s">
        <v>85</v>
      </c>
      <c r="C55" s="11" t="s">
        <v>86</v>
      </c>
    </row>
    <row r="56" spans="1:3" ht="15" x14ac:dyDescent="0.4">
      <c r="A56" s="20"/>
      <c r="B56" s="21"/>
      <c r="C56" s="11" t="s">
        <v>87</v>
      </c>
    </row>
    <row r="57" spans="1:3" ht="24.9" x14ac:dyDescent="0.4">
      <c r="A57" s="20"/>
      <c r="B57" s="21"/>
      <c r="C57" s="11" t="s">
        <v>88</v>
      </c>
    </row>
    <row r="58" spans="1:3" ht="15" x14ac:dyDescent="0.4">
      <c r="A58" s="20"/>
      <c r="B58" s="21"/>
      <c r="C58" s="11" t="s">
        <v>89</v>
      </c>
    </row>
    <row r="59" spans="1:3" ht="15" x14ac:dyDescent="0.4">
      <c r="A59" s="20"/>
      <c r="B59" s="21"/>
      <c r="C59" s="11" t="s">
        <v>90</v>
      </c>
    </row>
    <row r="60" spans="1:3" ht="15" x14ac:dyDescent="0.4">
      <c r="A60" s="20"/>
      <c r="B60" s="21"/>
      <c r="C60" s="11" t="s">
        <v>91</v>
      </c>
    </row>
    <row r="61" spans="1:3" ht="15" x14ac:dyDescent="0.4">
      <c r="A61" s="20"/>
      <c r="B61" s="21"/>
      <c r="C61" s="11" t="s">
        <v>92</v>
      </c>
    </row>
    <row r="62" spans="1:3" ht="24.9" x14ac:dyDescent="0.4">
      <c r="A62" s="20"/>
      <c r="B62" s="21"/>
      <c r="C62" s="11" t="s">
        <v>93</v>
      </c>
    </row>
    <row r="63" spans="1:3" ht="15" x14ac:dyDescent="0.4">
      <c r="A63" s="20"/>
      <c r="B63" s="21"/>
      <c r="C63" s="11" t="s">
        <v>94</v>
      </c>
    </row>
    <row r="64" spans="1:3" ht="15" x14ac:dyDescent="0.4">
      <c r="A64" s="20"/>
      <c r="B64" s="21"/>
      <c r="C64" s="11" t="s">
        <v>95</v>
      </c>
    </row>
    <row r="65" spans="1:3" ht="15" x14ac:dyDescent="0.4">
      <c r="A65" s="20"/>
      <c r="B65" s="21"/>
      <c r="C65" s="11" t="s">
        <v>96</v>
      </c>
    </row>
    <row r="66" spans="1:3" ht="15" x14ac:dyDescent="0.4">
      <c r="A66" s="20"/>
      <c r="B66" s="21"/>
      <c r="C66" s="11" t="s">
        <v>97</v>
      </c>
    </row>
    <row r="67" spans="1:3" ht="24.9" x14ac:dyDescent="0.4">
      <c r="A67" s="20"/>
      <c r="B67" s="21"/>
      <c r="C67" s="11" t="s">
        <v>98</v>
      </c>
    </row>
    <row r="68" spans="1:3" ht="15" x14ac:dyDescent="0.4">
      <c r="A68" s="20"/>
      <c r="B68" s="21"/>
      <c r="C68" s="11" t="s">
        <v>99</v>
      </c>
    </row>
    <row r="69" spans="1:3" ht="15" x14ac:dyDescent="0.4">
      <c r="A69" s="20"/>
      <c r="B69" s="21"/>
      <c r="C69" s="11" t="s">
        <v>100</v>
      </c>
    </row>
    <row r="70" spans="1:3" ht="24.9" x14ac:dyDescent="0.4">
      <c r="A70" s="20"/>
      <c r="B70" s="21"/>
      <c r="C70" s="11" t="s">
        <v>101</v>
      </c>
    </row>
    <row r="71" spans="1:3" ht="24.9" x14ac:dyDescent="0.4">
      <c r="A71" s="20"/>
      <c r="B71" s="21"/>
      <c r="C71" s="11" t="s">
        <v>102</v>
      </c>
    </row>
    <row r="72" spans="1:3" ht="15" x14ac:dyDescent="0.4">
      <c r="A72" s="20"/>
      <c r="B72" s="21"/>
      <c r="C72" s="11" t="s">
        <v>103</v>
      </c>
    </row>
    <row r="73" spans="1:3" ht="24.9" x14ac:dyDescent="0.4">
      <c r="A73" s="20"/>
      <c r="B73" s="21"/>
      <c r="C73" s="11" t="s">
        <v>104</v>
      </c>
    </row>
    <row r="74" spans="1:3" ht="30.9" x14ac:dyDescent="0.4">
      <c r="A74" s="9" t="s">
        <v>105</v>
      </c>
      <c r="B74" s="10" t="s">
        <v>106</v>
      </c>
      <c r="C74" s="11"/>
    </row>
    <row r="75" spans="1:3" ht="30" x14ac:dyDescent="0.4">
      <c r="A75" s="9" t="s">
        <v>107</v>
      </c>
      <c r="B75" s="10" t="s">
        <v>108</v>
      </c>
      <c r="C75" s="11"/>
    </row>
    <row r="76" spans="1:3" x14ac:dyDescent="0.4">
      <c r="A76" s="9" t="s">
        <v>109</v>
      </c>
      <c r="B76" s="10" t="s">
        <v>110</v>
      </c>
      <c r="C76" s="11"/>
    </row>
    <row r="77" spans="1:3" x14ac:dyDescent="0.4">
      <c r="A77" s="12" t="s">
        <v>111</v>
      </c>
      <c r="B77" s="13" t="s">
        <v>112</v>
      </c>
      <c r="C77" s="14"/>
    </row>
  </sheetData>
  <mergeCells count="7">
    <mergeCell ref="A55:A73"/>
    <mergeCell ref="B55:B73"/>
    <mergeCell ref="A1:B1"/>
    <mergeCell ref="A15:A22"/>
    <mergeCell ref="B15:B22"/>
    <mergeCell ref="A26:A31"/>
    <mergeCell ref="B26:B3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7"/>
  <sheetViews>
    <sheetView zoomScale="85" zoomScaleNormal="85" workbookViewId="0">
      <selection activeCell="A9" sqref="A9"/>
    </sheetView>
  </sheetViews>
  <sheetFormatPr defaultColWidth="9.3046875" defaultRowHeight="17.600000000000001" x14ac:dyDescent="0.4"/>
  <cols>
    <col min="1" max="1" width="48.3828125" style="5" customWidth="1"/>
    <col min="2" max="2" width="75.69140625" style="1" customWidth="1"/>
    <col min="3" max="3" width="9.3046875" style="1" customWidth="1"/>
    <col min="4" max="16384" width="9.3046875" style="1"/>
  </cols>
  <sheetData>
    <row r="1" spans="1:2" ht="60" customHeight="1" x14ac:dyDescent="0.4">
      <c r="A1" s="22" t="s">
        <v>113</v>
      </c>
      <c r="B1" s="22"/>
    </row>
    <row r="3" spans="1:2" ht="87.9" x14ac:dyDescent="0.4">
      <c r="A3" s="4" t="s">
        <v>114</v>
      </c>
      <c r="B3" s="2" t="s">
        <v>115</v>
      </c>
    </row>
    <row r="5" spans="1:2" ht="52.75" x14ac:dyDescent="0.4">
      <c r="A5" s="4" t="s">
        <v>116</v>
      </c>
      <c r="B5" s="2" t="s">
        <v>117</v>
      </c>
    </row>
    <row r="7" spans="1:2" ht="87.9" x14ac:dyDescent="0.4">
      <c r="A7" s="4" t="s">
        <v>118</v>
      </c>
      <c r="B7" s="2" t="s">
        <v>119</v>
      </c>
    </row>
    <row r="9" spans="1:2" ht="87.9" x14ac:dyDescent="0.4">
      <c r="A9" s="4" t="s">
        <v>120</v>
      </c>
      <c r="B9" s="2" t="s">
        <v>121</v>
      </c>
    </row>
    <row r="11" spans="1:2" ht="105.45" x14ac:dyDescent="0.4">
      <c r="A11" s="23" t="s">
        <v>122</v>
      </c>
      <c r="B11" s="2" t="s">
        <v>123</v>
      </c>
    </row>
    <row r="12" spans="1:2" x14ac:dyDescent="0.4">
      <c r="A12" s="23"/>
      <c r="B12" s="3" t="s">
        <v>124</v>
      </c>
    </row>
    <row r="14" spans="1:2" ht="70.3" x14ac:dyDescent="0.4">
      <c r="A14" s="23" t="s">
        <v>125</v>
      </c>
      <c r="B14" s="2" t="s">
        <v>126</v>
      </c>
    </row>
    <row r="15" spans="1:2" x14ac:dyDescent="0.4">
      <c r="A15" s="23"/>
      <c r="B15" s="3" t="s">
        <v>127</v>
      </c>
    </row>
    <row r="17" spans="1:2" ht="87.9" x14ac:dyDescent="0.4">
      <c r="A17" s="23" t="s">
        <v>128</v>
      </c>
      <c r="B17" s="2" t="s">
        <v>129</v>
      </c>
    </row>
    <row r="18" spans="1:2" x14ac:dyDescent="0.4">
      <c r="A18" s="23"/>
      <c r="B18" s="3" t="s">
        <v>130</v>
      </c>
    </row>
    <row r="20" spans="1:2" ht="87.9" x14ac:dyDescent="0.4">
      <c r="A20" s="23" t="s">
        <v>131</v>
      </c>
      <c r="B20" s="2" t="s">
        <v>132</v>
      </c>
    </row>
    <row r="21" spans="1:2" x14ac:dyDescent="0.4">
      <c r="A21" s="23"/>
      <c r="B21" s="3" t="s">
        <v>133</v>
      </c>
    </row>
    <row r="23" spans="1:2" ht="70.3" x14ac:dyDescent="0.4">
      <c r="A23" s="4" t="s">
        <v>134</v>
      </c>
      <c r="B23" s="2" t="s">
        <v>135</v>
      </c>
    </row>
    <row r="25" spans="1:2" ht="123" x14ac:dyDescent="0.4">
      <c r="A25" s="23" t="s">
        <v>136</v>
      </c>
      <c r="B25" s="2" t="s">
        <v>137</v>
      </c>
    </row>
    <row r="26" spans="1:2" x14ac:dyDescent="0.4">
      <c r="A26" s="23"/>
      <c r="B26" s="3" t="s">
        <v>138</v>
      </c>
    </row>
    <row r="28" spans="1:2" ht="52.75" x14ac:dyDescent="0.4">
      <c r="A28" s="23" t="s">
        <v>139</v>
      </c>
      <c r="B28" s="2" t="s">
        <v>140</v>
      </c>
    </row>
    <row r="29" spans="1:2" x14ac:dyDescent="0.4">
      <c r="A29" s="23"/>
      <c r="B29" s="3" t="s">
        <v>141</v>
      </c>
    </row>
    <row r="31" spans="1:2" ht="52.75" x14ac:dyDescent="0.4">
      <c r="A31" s="23" t="s">
        <v>142</v>
      </c>
      <c r="B31" s="2" t="s">
        <v>143</v>
      </c>
    </row>
    <row r="32" spans="1:2" x14ac:dyDescent="0.4">
      <c r="A32" s="23"/>
      <c r="B32" s="3" t="s">
        <v>144</v>
      </c>
    </row>
    <row r="34" spans="1:2" ht="105.45" x14ac:dyDescent="0.4">
      <c r="A34" s="23" t="s">
        <v>62</v>
      </c>
      <c r="B34" s="2" t="s">
        <v>145</v>
      </c>
    </row>
    <row r="35" spans="1:2" x14ac:dyDescent="0.4">
      <c r="A35" s="23"/>
      <c r="B35" s="3" t="s">
        <v>146</v>
      </c>
    </row>
    <row r="37" spans="1:2" ht="140.6" x14ac:dyDescent="0.4">
      <c r="A37" s="4" t="s">
        <v>147</v>
      </c>
      <c r="B37" s="2" t="s">
        <v>148</v>
      </c>
    </row>
  </sheetData>
  <mergeCells count="9">
    <mergeCell ref="A14:A15"/>
    <mergeCell ref="A11:A12"/>
    <mergeCell ref="A1:B1"/>
    <mergeCell ref="A34:A35"/>
    <mergeCell ref="A31:A32"/>
    <mergeCell ref="A28:A29"/>
    <mergeCell ref="A25:A26"/>
    <mergeCell ref="A20:A21"/>
    <mergeCell ref="A17:A18"/>
  </mergeCells>
  <hyperlinks>
    <hyperlink ref="B12" r:id="rId1" xr:uid="{00000000-0004-0000-0200-000000000000}"/>
    <hyperlink ref="B15" r:id="rId2" xr:uid="{00000000-0004-0000-0200-000001000000}"/>
    <hyperlink ref="B18" r:id="rId3" xr:uid="{00000000-0004-0000-0200-000002000000}"/>
    <hyperlink ref="B21" r:id="rId4" xr:uid="{00000000-0004-0000-0200-000003000000}"/>
    <hyperlink ref="B26" r:id="rId5" xr:uid="{00000000-0004-0000-0200-000004000000}"/>
    <hyperlink ref="B29" r:id="rId6" xr:uid="{00000000-0004-0000-0200-000005000000}"/>
    <hyperlink ref="B32" r:id="rId7" xr:uid="{00000000-0004-0000-0200-000006000000}"/>
    <hyperlink ref="B35" r:id="rId8" xr:uid="{00000000-0004-0000-0200-000007000000}"/>
  </hyperlinks>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Results</vt:lpstr>
      <vt:lpstr>Column Definitions</vt:lpstr>
      <vt:lpstr>Diversity Category 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Neeraj Shah</cp:lastModifiedBy>
  <dcterms:created xsi:type="dcterms:W3CDTF">2020-07-09T18:54:16Z</dcterms:created>
  <dcterms:modified xsi:type="dcterms:W3CDTF">2020-08-20T19:58:51Z</dcterms:modified>
</cp:coreProperties>
</file>